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96" yWindow="540" windowWidth="19320" windowHeight="12120" activeTab="0"/>
  </bookViews>
  <sheets>
    <sheet name="Métré estimatif" sheetId="1" r:id="rId1"/>
    <sheet name="Métré descriptif" sheetId="2" r:id="rId2"/>
    <sheet name="Métré récap FR" sheetId="3" r:id="rId3"/>
    <sheet name="Métré récap NL" sheetId="4" r:id="rId4"/>
  </sheets>
  <definedNames>
    <definedName name="_xlnm.Print_Area" localSheetId="1">'Métré descriptif'!$A$1:$I$245</definedName>
    <definedName name="_xlnm.Print_Area" localSheetId="0">'Métré estimatif'!$A$1:$H$246</definedName>
    <definedName name="_xlnm.Print_Area" localSheetId="2">'Métré récap FR'!$A$1:$I$249</definedName>
    <definedName name="_xlnm.Print_Area" localSheetId="3">'Métré récap NL'!$A$1:$I$249</definedName>
  </definedNames>
  <calcPr fullCalcOnLoad="1"/>
</workbook>
</file>

<file path=xl/sharedStrings.xml><?xml version="1.0" encoding="utf-8"?>
<sst xmlns="http://schemas.openxmlformats.org/spreadsheetml/2006/main" count="2614" uniqueCount="469">
  <si>
    <t xml:space="preserve">Op niveau brengen van rioolluiken van bestaande inspectieputten en van deksels van concessiehoudende maatschappijen d.m.v. metselwerk en een ring uit gewapend beton volgens de aanwijzing van het Bestuur, inclusief het demonteren van het deksel en het kader van de bestaande inspectieput, de levering van de ring uit beton, de regelingsmortel en alle bijkomende werkzaamheden.
Met inbegrepen: het af te breken en het nieuwe metselwerk.
Nota:
Het op niveau brengen van deksels en toegangsluiken van kranen, met een oppervlakte van minder dan 0,2 m², is begrepen bij de prijs voor de verhardingen. De oppervlakten van deze elementen worden niet afgetrokken van de oppervlakten van de verhardingen.
</t>
  </si>
  <si>
    <t>a. – TRAVAUX PREPARATOIRES AUX PLANTATIONS ET AUX ENGAZONNEMENTS</t>
  </si>
  <si>
    <t>a. – VOORBEREIDENDE WERKEN AAN DE BEPLANTINGEN EN AANLEG VAN GRASPERKEN</t>
  </si>
  <si>
    <t>Essais et contrôles non prescrits au cahier spécial des charges.
Frais engendrés par des essais et contrôles divers non prescrits au cahier spécial des charges et à effectuer en cours d’exécution à la demande expresse du pouvoir adjudicateur.
Seuls les essais ayant donné des résultats conformes aux prescriptions sont pris en charge par le pouvoir adjudicateur.
Paiement sur présentation des factures de laboratoires agréés, aucune majoration de ces factures (frais généraux,…) n’est tolérée.</t>
  </si>
  <si>
    <t>Proeven en controles niet voorgeschreven door het bijzonder bestek.
Kosten veroorzaakt door diverse proeven en controles, niet voorgeschreven door het bestek en te realiseren tijdens de uitvoering van de werken op de uitdrukkelijke aanvraag van de aanbestedende overheid.
Enkel de proeven met resultaten overeenkomstig de voorschriften  zijn ten laste van de aanbestedende overheid.
Betaling mits voorlegging van facturen van erkende laboratoria, geen enkele verhoging (algemene kosten,…) van deze facturen zal worden aanvaard.</t>
  </si>
  <si>
    <t>Démolition ou démontage de trottoirs, d'arrêts de bus et bermes revêtues (e.a. dalles de béton, pavage ornemental, pavés en béton, pierres naturelles, etc...), leurs fondations de toute espèce,y compris béton armé, et tous leurs accessoires comme bandes de contrebutage, gargouilles, taques, les terrassements en déblai jusqu’au fond de coffre, et évacuation des décombres en dehors du Domaine public.
N.B. : Les pavés platine débarrassés des autres matériaux provenant du démontage, seront livrés au dépôt communal. Le restant sera évacué en dehors du Domaine Public.</t>
  </si>
  <si>
    <t>Mise à niveau de trappillons de chambres de visite existantes et de
taques de concessionnaires au moyen de maçonnerie et d'une bague en
béton armé selon l'indication du pouvoir adjudicateur, y compris
démontage du couvercle et cadre de la chambre de visite existante,
fourniture de la bague en béton, mortier de réglage et toutes sujétions.
Y compris les maçonneries à démolir et à reconstruire.
Note :
La mise à niveau de taques et de couvercles d'accès aux vannes, d'une
surface inférieure à 0,2 m2, est comprise dans le prix pour les
revêtements. Les surfaces de celles-ci ne seront pas déduites des
surfaces des revêtements.</t>
  </si>
  <si>
    <t>Leveren en plaatsen van geprefabriceerde betonelementen met sinusoïdaal profiel voor de uitvoering van op- en afritten van verkeersdrempels en -plateaus.
Deze elementen zijn zwart gekleurd in de massa en voorzien van witte transversale en longitudinale markering.
De verankeringen, de oplegelementen en de voegvullingen zijn inbegrepen in de prijs.</t>
  </si>
  <si>
    <t>Engazonnement selon § K. 6.</t>
  </si>
  <si>
    <t>Aanleg van grasperken volgens § K.6.</t>
  </si>
  <si>
    <t>Engazonnement de pelouses, de bermes et talus par semis, y compris nettoyage préalable des surfaces, bêchage, fraisage, profilage, fourniture et épandage d’engrais organique à raison de 20 kg/are, fourniture de la semence, ensemencement, cylindrage, 2 opérations de fauchage ou tonte et toutes sujétions selon § K.6.1.</t>
  </si>
  <si>
    <t>Inzaaien van grasvelden, bermen en taluds door zaaien, inclusief voorafgaandelijk reinigen, spitten, frezen en profileren, leveren en verwerken van organische meststoffen à rato van 20 kg/are, leveren van het zaad, zaaien, rollen, 2 maaibeurten en alle bijbehorende werkzaamheden volgens § K.6.1.</t>
  </si>
  <si>
    <t>- surface inférieure ou égale à 500 m² par bon de commande.</t>
  </si>
  <si>
    <t>- oppervlakte kleiner dan of gelijk aan 500 m² per bestelbon.</t>
  </si>
  <si>
    <t>D. – AMENAGEMENTS ET TRAVAUX DIVERS SELON § K.8.</t>
  </si>
  <si>
    <t>D. – VOORZIENINGEN en allerhande werkZAAMHEDEN VOLgens § k.8.</t>
  </si>
  <si>
    <t>Frais octroyés pour l'élaboration des plans "as built", par bon de commande.
Le paiement se fera après la remise des plans "as built" sur support informatique.</t>
  </si>
  <si>
    <t>Toegekende vergoeding, per bestelbon, voor de uitwerking van de "as built"-plannen.
De betaling gebeurt na de overhandiging van de "as built"-plannen op informaticadrager.</t>
  </si>
  <si>
    <t>QP</t>
  </si>
  <si>
    <t>mc</t>
  </si>
  <si>
    <t>p</t>
  </si>
  <si>
    <t>t</t>
  </si>
  <si>
    <t>EUR</t>
  </si>
  <si>
    <t>m²</t>
  </si>
  <si>
    <t>m³</t>
  </si>
  <si>
    <t>Unité</t>
  </si>
  <si>
    <t>Nature</t>
  </si>
  <si>
    <t xml:space="preserve">b) Afvoeren van grond (de 80 % zonder steenpuin) vanaf de TOP, inclusief de kosten voor transport naar een afvoerplaats of grondreinigingscentrum. </t>
  </si>
  <si>
    <t>Ophogingen om de voorgeschreven profielen te realiseren volgens § D.5.3, inclusief het leveren van de materialen, het uitspreiden, het profileren, het verdichten en alle bijbehorende werkzaamheden.</t>
  </si>
  <si>
    <t xml:space="preserve">Op niveau brengen van bestaande riooldeksels Sibelga in het voetpad of de weg. Om veiligheidsredenen dient dit werk te worden uitgevoerd door de concessiehouder. De aannemer dient hiertoe volgende stappen bij deze laatste te ondernemen:
- bij Sibelga een prijsofferte vragen
- na ontvangst hiervan, deze voor akkoord voorleggen aan de leidende ambtenaar
- van zodra het akkoord werd gegeven, de bestelbon opsturen aan Sibelga voor uitvoering van deze werken voor het op niveau brengen in coördinatie.
- Op het einde van de werken, de factuur van Sibelga betalen.
Opm : De herstelling van de grondverhardingen naast de door Sibelga op niveau gebrachte deksels is ten laste van de aannemer.
</t>
  </si>
  <si>
    <t>Leveren en verwerken van steenachtige materialen om de garages van de aangelanden toegankelijk te houden, inclusief verdichten, wegnemen en afvoeren bij het aanbrengen van de trottoirverharding en alle bijbehorende werkzaamheden.</t>
  </si>
  <si>
    <t>CHAPITRE V – DRAINAGE ET EGOUTTAGE</t>
  </si>
  <si>
    <t>HOOFDSTUK V – DRAINAGE EN RIOLERING</t>
  </si>
  <si>
    <t>B. – ESSAIS, CONTROLES et RECONNAISSANCE GEOTECHNIQUE</t>
  </si>
  <si>
    <t>B. – PROEVEN, CONTROLES en GEOTECHNISCHE VERKENNING</t>
  </si>
  <si>
    <t>E. – FILETS D’EAU EN ASPHALTE COULE ROUTIER SELON § H.4.</t>
  </si>
  <si>
    <t>E. - STRAATGOTEN VAN GIETASFALT VOOR WEGEN VOLGENS § H.4.</t>
  </si>
  <si>
    <t>Epaisseur 40 mm</t>
  </si>
  <si>
    <t>Dikte 40 mm</t>
  </si>
  <si>
    <t>- supplément pour coudes et pièces spéciales, comptés comme 1 m de tuyau de même diamètre</t>
  </si>
  <si>
    <t>- toeslag voor bochten en speciale hulpstukken, aangerekend als 1 m buis van dezelfde diameter</t>
  </si>
  <si>
    <t>- supplément pour percement, raccordement et adaptation du branchement à la canalisation principale ou à un regard de visite existant.</t>
  </si>
  <si>
    <t>- toeslag voor doorboren van, aansluiten op en aanpassen van de aansluitleiding op de hoofdleiding of een bestaande inspectieput.</t>
  </si>
  <si>
    <t>Diamètre extérieur 200 mm (SDR 17), pour branchements d’avaloirs, y compris repose de l’avaloir à niveau et sa fondation en béton C 16/20.</t>
  </si>
  <si>
    <t>CHAPITRE I - TRAVAUX PREPARATOIRES ET TRAVAUX EN REGIE</t>
  </si>
  <si>
    <t>HOOFDSTUK I - VOORBEREIDENDE WERKEN EN WERKEN IN REGIE</t>
  </si>
  <si>
    <t>1.1</t>
  </si>
  <si>
    <t>1.2</t>
  </si>
  <si>
    <t>1.3</t>
  </si>
  <si>
    <t>2.1</t>
  </si>
  <si>
    <t>2.2</t>
  </si>
  <si>
    <t>2.3</t>
  </si>
  <si>
    <t>CHAPITRE III - SOUS-FONDATIONS ET FONDATIONS</t>
  </si>
  <si>
    <t>HOOFDSTUK III - ONDERFUNDERINGEN EN FUNDERINGEN</t>
  </si>
  <si>
    <t>3.1</t>
  </si>
  <si>
    <t>3.2</t>
  </si>
  <si>
    <t>I. – KOLKEN VOLGENS § G.6.</t>
  </si>
  <si>
    <t>Repose d'avaloirs de réemploi, y compris terrassements, raccordement aux tuyaux d'évacuation, maçonnerie, cimentage, fondation en béton C 16/20 et toutes sujétions.</t>
  </si>
  <si>
    <t>Opnieuw plaatsen van recuperatiestraatkolken, inclusief grondwerken, aansluiting op de afvoerbuizen, metselwerk, cementering, de fundering van beton C 16/20, en alle bijbehorende werkzaamheden.</t>
  </si>
  <si>
    <t>Fourniture et pose d'avaloirs neufs avec coupe odeurs type Ville de Bruxelles, dimensions 665 x 230 x 570 mm, y compris terrassements, raccordement aux tuyaux d'évacuation, maçonnerie, cimentage, fondation en béton C 16/20  et toutes sujétions.</t>
  </si>
  <si>
    <t>Aard</t>
  </si>
  <si>
    <t>Eenheid</t>
  </si>
  <si>
    <t>Terbeschikkingstelling van informatiepanelen, per bestelbon en tijdens de duur van de ermee verbonden werken,  inclusief plaatsen, verwijderen en herstellen van het wegdek.</t>
  </si>
  <si>
    <t>Emission de tout matériel de natures diverses pour l'information du public sur les objectifs des travaux envisagés, à la demande du fonctionnaire dirigeant, y compris toutes sujétions.</t>
  </si>
  <si>
    <t>Uitgifte van materieel van uiteenlopende aard om het publiek over de doelstellingen van de geplande werken te informeren, op verzoek van de leidende ambtenaar, inclusief alle bijbehorende werkzaamheden.</t>
  </si>
  <si>
    <t>Mise à disposition sur chantier, de passerelles provisoires antidérapantes d'au moins un mètre de largeur munies de garde-corps et d'un type à approuver par le fonctionnaire dirigeant, y compris manutention sur chantier.</t>
  </si>
  <si>
    <t>Terbeschikkingstelling op de werf van voorlopige slipvrije loopbruggen van minstens één meter breed, voorzien van borstweringen en van een type te aanvaarden door de leidende ambtenaar, inclusief de behandeling op de bouwplaats.</t>
  </si>
  <si>
    <t>N. – TUYAUX HORS SERVICE SELON § G.11.</t>
  </si>
  <si>
    <t>Fourniture et mise en œuvre d'une couche de 0,30 m de terre arable pour la réalisation de zones de plantations ou d'engazonnement, l’égalisation, le transport et toutes sujétions.</t>
  </si>
  <si>
    <t>Leveren en verwerken van een laag van 0,30 m teelaarde voor het verwezenlijken van de beplantings- en bezaaiingszones, effenen, vervoer en alle bijbehorende werkzaamheden.</t>
  </si>
  <si>
    <t>Leveren en plaatsen van gebogen geprefabriceerde betonnen trottoirbanden (straal kleiner dan 10 m), inclusief laden, lossen, eventuele opslag, mechanisch zagen, regelen, vastzetten, opvoegen en alle bijbehorende werkzaamheden. Deze stelpost geldt eveneens voor de trottoirbanden die als boomkaders worden geplaatst.</t>
  </si>
  <si>
    <t>Fourniture et pose de bordures courbes en roche sédimentaire carbonatée reconstituée (rayon inférieur à 10 m), y compris chargement, déchargement, entreposage éventuel, sciage mécanique, réglage, calage, rejointoyage et toutes sujétions. Ce poste s'applique également aux bordures posées pour former les cadres à arbre.</t>
  </si>
  <si>
    <t>9.11</t>
  </si>
  <si>
    <t>9.30</t>
  </si>
  <si>
    <t>9.31</t>
  </si>
  <si>
    <t>9.37</t>
  </si>
  <si>
    <t>TOTAL</t>
  </si>
  <si>
    <t>TOTAL + TVA</t>
  </si>
  <si>
    <t>TVA</t>
  </si>
  <si>
    <t>Massifs en béton non armé ou maçonnerie</t>
  </si>
  <si>
    <t xml:space="preserve">Blokken van ongewapend beton of metselwerk </t>
  </si>
  <si>
    <t xml:space="preserve">Massifs en béton armé </t>
  </si>
  <si>
    <r>
      <t xml:space="preserve">Installation de chantier, les zones de stockage, signalisation de chantier comprenant l’éclairage du chantier, les barrières de type A jaune et bleue, la signalisation verticale de tout type, les itinéraires de déviation, les balisages ainsi que toutes les fournitures, la manutention, la location, et toutes sujétions pour toute la durée des travaux.
La signalisation doit être conforme à la réglementation en vigueur, au plan de signalisation approuvé par la police ainsi qu’au plan général de sécurité et de santé du présent cahier spécial des charges.
Ce poste comprend la totalité des chantiers compris dans ce marché.
</t>
    </r>
    <r>
      <rPr>
        <b/>
        <sz val="8"/>
        <rFont val="Arial"/>
        <family val="2"/>
      </rPr>
      <t>A répartir dans les différents postes de l'entreprise.</t>
    </r>
  </si>
  <si>
    <t>PM</t>
  </si>
  <si>
    <r>
      <t xml:space="preserve">Grondwerken voor de lokalisering van bestaande installaties volgens § D.2.3.
Manuele grondwerken volgens noodzaak, al dan niet beschoeid, voor de verkenning van leidingen, kabels en andere installaties van de openbare diensten, overeenkomstig met de betreffende wetgeving, inclusief het verwijderen van alle niet-herbruikbare materialen, behoud van leidingen, mechanische afbraak van onderfunderingen, funderingen en wegbekledingen en alle aanvullende werken.Aanvulwerken voor verkenningsputten, beschoeid of niet, tot het onderste niveau van de onderfundering van de rijweg en de voetpaden, inclusief verdichten, aandammen, herstelling van onderfunderingen, funderingen en bekledingen van alle oppervlakten van alle aard en alle bijbehorende werkzaamheden. Het terugplaatsen en eventueel vernieuwen van de bestaande beschermingen van de installaties.
Opmerking:
Deze werken hebben alleen betrekking op het maken van verkenningsputten om de juiste plaats van de nutsleidingen te bepalen alvoor de grondwerken te starten en ontslaat de aannemer niet van de taak om de grondwerken manueel uit te voeren in de zone van de nutsleidingen.
</t>
    </r>
    <r>
      <rPr>
        <b/>
        <sz val="8"/>
        <rFont val="Arial"/>
        <family val="2"/>
      </rPr>
      <t>Deze post omvat alle werven begrepen in deze aanbesteding.
Te verdelen in de verschillende posten van de aanneming.</t>
    </r>
  </si>
  <si>
    <r>
      <t xml:space="preserve">Terrassements pour localisation d’installations existantes selon § D.2.3.
Terrassements manuels en déblais suivant nécessités, blindés ou non, pour la recherche de canalisations, câbles, et autres installations des services publics, conformément à la législation en la matière, y compris l’enlèvement de tous matériaux non réutilisables, le maintien des canalisations, le démontage mécanique des sous-fondations, fondations et revêtements de surface et tous travaux complémentaires.Terrassements en remblais de fouilles blindées ou non, pour tranchées de reconnaissance jusqu’au niveau inférieur de la sous-fondation de la voirie carrossable et trottoirs, y compris compactage, reconstruction du corps de chaussée, sous-fondations, fondations et revêtements de surface de toute nature et toutes sujétions. Remise en place et si nécessaire renouvellement des éléments de protection des installations existantes.
Remarque :
Ces travaux concernent uniquement les fouilles à réaliser pour la localisation des impétrants avant exécution des travaux de terrassement divers et n’exonèrent en rien l’entrepreneur de l’obligation de terrassements en déblais manuels dans la zone d’impétrants ainsi localisée.
</t>
    </r>
    <r>
      <rPr>
        <b/>
        <sz val="8"/>
        <rFont val="Arial"/>
        <family val="2"/>
      </rPr>
      <t>Ce poste comprend la totalité des chantiers compris dans ce marché.
A répartir dans les différents postes de l'entreprise.</t>
    </r>
  </si>
  <si>
    <r>
      <t xml:space="preserve">Werfinrichting, opslagzones, werfsignalisatie omvattende de werfverlichting, barrières van het type A blauw / geel, verticale signalisatie van allerlei aard, de omleidingswegen, de bebakening alsook alle leveringen, de behandeling, het huren, en alle bijkomende werkzaamheden voor de volledige duur van de werken.
De signalisatie moet conform zijn de geldende reglementering, het door de politie goedgekeurde signalisatieplan, alsook het bij dit bijzonder bestek behorende veiligheids- en gezondheidsplan.
Deze post omvat alle werven begrepen in deze aanbesteding.
</t>
    </r>
    <r>
      <rPr>
        <b/>
        <sz val="8"/>
        <rFont val="Arial"/>
        <family val="2"/>
      </rPr>
      <t>Te verdelen in de verschillende posten van de aanneming.</t>
    </r>
    <r>
      <rPr>
        <sz val="8"/>
        <rFont val="Arial"/>
        <family val="2"/>
      </rPr>
      <t xml:space="preserve">
</t>
    </r>
  </si>
  <si>
    <t>4.17</t>
  </si>
  <si>
    <t>4.21</t>
  </si>
  <si>
    <t>4.53</t>
  </si>
  <si>
    <t>4.79</t>
  </si>
  <si>
    <t>4.80</t>
  </si>
  <si>
    <t>4.84</t>
  </si>
  <si>
    <t>5.1</t>
  </si>
  <si>
    <t>5.3</t>
  </si>
  <si>
    <t>5.4</t>
  </si>
  <si>
    <t>5.5</t>
  </si>
  <si>
    <t>5.7</t>
  </si>
  <si>
    <t>5.11</t>
  </si>
  <si>
    <t>5.12</t>
  </si>
  <si>
    <t>5.13</t>
  </si>
  <si>
    <t>5.15</t>
  </si>
  <si>
    <t>5.16</t>
  </si>
  <si>
    <t>5.18</t>
  </si>
  <si>
    <t>5.19</t>
  </si>
  <si>
    <t>5.23</t>
  </si>
  <si>
    <t>5.24</t>
  </si>
  <si>
    <t>6.8</t>
  </si>
  <si>
    <t>6.14</t>
  </si>
  <si>
    <t>6.24</t>
  </si>
  <si>
    <t>6.29</t>
  </si>
  <si>
    <t>6.42</t>
  </si>
  <si>
    <t>8.10</t>
  </si>
  <si>
    <t>8.14</t>
  </si>
  <si>
    <t>8.19</t>
  </si>
  <si>
    <t>8.21</t>
  </si>
  <si>
    <t>8.22</t>
  </si>
  <si>
    <t>CHAPITRE IX - PLANTATIONS, ENGAZONNEMENT ET AMENAGEMENT PAYSAGISTE</t>
  </si>
  <si>
    <t>9.3</t>
  </si>
  <si>
    <t>9.7</t>
  </si>
  <si>
    <t>9.8</t>
  </si>
  <si>
    <t xml:space="preserve">Démontage ou démolition de revêtements et fondations de chaussées, de zones de stationnement, d'îlots directionnels de toutes espèces, et terrassements en déblai jusqu’au fond de coffre, y compris béton armé, filets d'eau, leurs fondations de toute nature avec évacuation des décombres en dehors du Domaine Public et toutes sujétions. 
N.B. : Les pavés de voiries débarrassés des autres matériaux provenant du démontage, seront livrés au dépôt communal. Le restant sera évacué en dehors du Domaine Public.Les frais des versages, des stockages temporaires, de traitement et de recyclage des terres, des déchets et des décombres sont compris dans ce poste.
</t>
  </si>
  <si>
    <t>Démolition ou démontage de bordures de toutes espèces, y compris leur fondation en béton armé et l'évacuation des déchets et décombres en dehors du Domaine Public, la mise en dépôt  sur palette et la livraison au dépôt communal des éléments susceptibles de réemploi, les terrassements en déblai.</t>
  </si>
  <si>
    <t xml:space="preserve">Démolition ou démontage de trottoirs, d'arrêts de bus et bermes revêtues (e.a. dalles de béton, pavage ornemental, pavés en béton, pierres naturelles, etc...), leurs fondations de toute espèce,y compris béton armé, et tous leurs accessoires comme bandes de contrebutage, gargouilles, taques, les terrassements en déblai jusqu’au fond de coffre, et évacuation des décombres en dehors du Domaine public.
N.B. : Les pavés platine débarrassés des autres matériaux provenant du démontage, seront livrés au dépôt communal. Le restant sera évacué en dehors du Domaine Public.
</t>
  </si>
  <si>
    <t xml:space="preserve">Opbraak of demonteren van voetpaden, bushaltes en verharde bermen (o.a. betontegels, sierplaveisel, betonstraatstenen, natuursteen, enz.), hun funderingen van alle aard,inclusief gewapende beton, en al hun toebehoren zoals opsluitkantstenen, waterafvoerkokers, putdeksels, uitgravingen tot op de bodem van de koffer, en het verwijderen van alle afval buiten het openbaar domein.
NB: de trottoirkeien, ontdaan van de andere materialen afkomstig van de ontmanteling, worden afgeleverd in de gemeentelijke opslagplaats. De rest wordt buiten het openbaar domein verwijderd.
De kosten voor het storten, de tijdelijke opslag en de behandeling en/of recyclage van de grond, van het afval en het puin zijn in deze post begrepen
</t>
  </si>
  <si>
    <t xml:space="preserve">Op- of afbraak van boordstenen van alle aard, inclusief hun fundering uit gewapende beton , het verwijderen van de afbraakmaterialen en het puin buiten het openbaar domein, het opslaan op pallet en de levering in de gemeentelijke opslagplaats van de elementen die hergebruikt kunnen worden, de uitgravingen.
</t>
  </si>
  <si>
    <t>Opbraak van bolders, antiparkeerpalen, houten palen, parkeermeter enz.., inclusief het afbreken van de fundering, het verwijderen van eventuele kettingen, het voorlopig opslaan of het vervoer naar een opslagplaats van het Bestuur, het verwijderen van alle afval, de nodige grondwerken en alle bijkomende werkzaamheden</t>
  </si>
  <si>
    <t>Mise à disposition de panneaux d'information, par bon de commande et pendant la durée des travaux y afférents,  y compris pose, enlèvement et réparation du revêtement.</t>
  </si>
  <si>
    <t xml:space="preserve">Mise à niveau de taques Sibelga existantes en trottoir ou en chaussée. Ce travail devra être effectué par le concessionnaire, pour des raisons de sécurité. L’entrepreneur devra réaliser les démarches suivantes, auprès de ce dernier :
- Demander une offre de prix à Sibelga.
- Après réception, la soumettre au fonctionnaire dirigeant pour accord.
- Dès l’accord reçu, envoyer le bon de commande à Sibelga pour qu’il réalise les travaux de mise à niveau en coordination.
- Après fin des travaux, payer la facture de Sibelga.
Rem : Le ragréage des revêtements de sol jouxtant les taques mises à niveau par Sibelga, est à prendre en charge par l’entrepreneur.
</t>
  </si>
  <si>
    <t>Sciage vertical et rectiligne ou en courbe des revêtements hydrocarbonés, béton ou béton armé jusqu'à une profondeur de maximum 20 cm.</t>
  </si>
  <si>
    <t>Au sable-ciment selon § E.4.3.</t>
  </si>
  <si>
    <t>Buitendiameter 200 mm (SDR 17), voor private huisaansluiting, inclusief fundering en alle bijbehorende werkzaamheden.</t>
  </si>
  <si>
    <t>F – ABATTAGE D’ARBRES SELON § K.10.</t>
  </si>
  <si>
    <t>F. – VELLEN VAN BOMEN VOLgens § k.10.</t>
  </si>
  <si>
    <t>Abattage jusqu’au niveau du sol d’un arbre, situé le long de la voirie, y compris pose de la signalisation, autorisation de police et évacuation des déchets en dehors du domaine public, d’une circonférence mesurée à 1,3 m de hauteur :</t>
  </si>
  <si>
    <t xml:space="preserve">Vellen tot tegen de grond van een boom, gelegen langs de rijweg, inclusief plaatsen signalisatie, aanvraag politievergunning en verwijderen van alle afval buiten het openbaar domein, met een stamomtrek gemeten op 1,3 m hoogte : </t>
  </si>
  <si>
    <t>- inférieure à 1 m</t>
  </si>
  <si>
    <t>- kleiner dan 1 m</t>
  </si>
  <si>
    <t>Fourniture d’arbres à haute tige 20/25</t>
  </si>
  <si>
    <t>Leveren van hoogstammen 20/25</t>
  </si>
  <si>
    <t>Leveren en plaatsen van nieuwe straatkolken met reukafsnijder type Stad Brussel, afmetingen 665 x 230 x 570 mm, inclusief de grondwerken, aansluiting op de afvoerbuizen, metselwerk, cementering, de fundering van beton C 16/20 en alle bijbehorende werkzaamheden.</t>
  </si>
  <si>
    <t>j. – goten VOLGENS § G.7.</t>
  </si>
  <si>
    <t>Mise à niveau de gargouilles existantes en trottoir, avec adaptation en longueur, y compris béton de fondation C 16/20, calages et toutes sujétions.</t>
  </si>
  <si>
    <t>Op niveau brengen van bestaande waterafvoerpijpen in de trottoirs, met aanpassing in de lengte, inclusief funderingsbeton C 16/20, vastzetting en alle bijbehorende werkzaamheden.</t>
  </si>
  <si>
    <t>Symbole en chevron pour cyclistes</t>
  </si>
  <si>
    <t>Sergeantenstreep voor fietsers</t>
  </si>
  <si>
    <t>Petit pictogramme cycliste</t>
  </si>
  <si>
    <t>Klein fietspictogram</t>
  </si>
  <si>
    <t>Marquages de tous types autres que ceux prévus aux postes précédents</t>
  </si>
  <si>
    <t>Markeringen van alle aard niet voorzien in de vorige stelposten</t>
  </si>
  <si>
    <t>C.3. - Marquages thermoplastiques</t>
  </si>
  <si>
    <t>C.3. – Thermoplastische markeringen</t>
  </si>
  <si>
    <t>C.3.1. - VOIRIES EXCEPTE AUTOROUTES</t>
  </si>
  <si>
    <t>C.3.1. – WEGEN UITGEZONDERD AUTOSNELWEGEN</t>
  </si>
  <si>
    <t>Leveren en plaatsen van gebogen trottoirbanden van gereconstitueerde carbonaatrijke sedimentaire steen (straal kleiner dan 10 m), inclusief laden, lossen, eventuele opslag, mechanisch zagen, regelen, vastzetten, opvoegen en alle bijbehorende werkzaamheden. Deze stelpost geldt eveneens voor de trottoirbanden die als boomkaders worden geplaatst.</t>
  </si>
  <si>
    <t>Plaatsen van gietijzeren riooldeksels, type met perifere steun klasse D 400 voor de inspectieputten in de rijbaan of trottoir volgens § C.28.2, inclusief kader en alle bijbehorende werkzaamheden.</t>
  </si>
  <si>
    <t>I. – AVALOIRS SELON § G.6.</t>
  </si>
  <si>
    <t>5.6</t>
  </si>
  <si>
    <t>5.10</t>
  </si>
  <si>
    <t>5.14</t>
  </si>
  <si>
    <t>6.1</t>
  </si>
  <si>
    <t>6.2</t>
  </si>
  <si>
    <t xml:space="preserve"> </t>
  </si>
  <si>
    <t>4.49a</t>
  </si>
  <si>
    <t>Epaisseur 8 cm.</t>
  </si>
  <si>
    <t>Dikte 8 cm.</t>
  </si>
  <si>
    <t>6.10a</t>
  </si>
  <si>
    <t>C. - SIGNALISATION HORIZONTALE – MARQUAGES SELON § j.2.</t>
  </si>
  <si>
    <t>J. – caniveaux SELON § G.7.</t>
  </si>
  <si>
    <t>Démontage de poubelle, y compris démolition de la fondation,  stockage provisoire ou transport vers un lieu de stockage du pouvoir adjudicateur, évacuation des déchets, terrassements nécessaires et toutes sujétions.</t>
  </si>
  <si>
    <t>Demonteren van vuilnisbak inclusief opbreken van de fundering,  voorlopig opslaan of het vervoer naar een opslagplaats van de aanbestedende overheid, verwijderen van alle afval, de nodige grondwerken en alle bijbehorende werkzaamheden</t>
  </si>
  <si>
    <t>C. DEBLAIS DE TERRES ARABLES SELON § D.3</t>
  </si>
  <si>
    <t>02.008.c</t>
  </si>
  <si>
    <t>Déblais de terres arables, gazons et terres humiques, y compris chargement et transport en vue d’une évacuation en dehors du domaine public.</t>
  </si>
  <si>
    <t>C. – AFGRAVEN VAN TEELAARDE VOLGENS § D.3.</t>
  </si>
  <si>
    <t>Afgraven van teelaarde, graszoden en humushoudende grond, inclusief opladen en vervoeren, met het oog op afvoer buiten het openbare domein.</t>
  </si>
  <si>
    <t>Le chargement, le transport et l’évacuation des terres non réutilisées en dehors du domaine public.</t>
  </si>
  <si>
    <t>Opladen, vervoeren en afvoeren van niet te herbuiken grond buiten het openbare domein.</t>
  </si>
  <si>
    <t>C.5. - Dallages en béton et en pierre reconstituée selon F.4.1.</t>
  </si>
  <si>
    <t>C.5. - Tegelbestratingen van beton of gereconstitueerde steen volgens F.4.1.</t>
  </si>
  <si>
    <t>4.54</t>
  </si>
  <si>
    <t>Avec surface unie de couleur grise</t>
  </si>
  <si>
    <t xml:space="preserve">Met effen grijs oppervlak </t>
  </si>
  <si>
    <t xml:space="preserve">Fourniture et pose de dalles en béton 30 x 30 cm, épaisseur 8 cm, y compris démontage du revêtement existant, mortier de pose, rejointoyage au mortier de ciment et toutes sujétions.
</t>
  </si>
  <si>
    <t>4.58</t>
  </si>
  <si>
    <t>Dalles en béton blanc avec face supérieure texturée en dalle guide (dalles directionnelles).</t>
  </si>
  <si>
    <t>Witte betontegels met getextureerde bovenkant (geleidetegels).</t>
  </si>
  <si>
    <t>4.59</t>
  </si>
  <si>
    <t>Dalles en béton blanc avec face supérieure texturée en dalle de vigilance (dalles à pastilles).</t>
  </si>
  <si>
    <t>Witte betontegels met getextureerde bovenkant (noppentegels).</t>
  </si>
  <si>
    <t>Levering en aanbrengen van betontegels van 30 x 30 cm, dikte 8 cm, inclusief het opbreken van de bestaande verharding, de mortellaag, opvoegen met cementmortel en alle bijbehorende werkzaamheden.</t>
  </si>
  <si>
    <t>Op niveau brengen van keldergaten, enz. d.m.v. metselwerk volgens de aanwijzing van het Bestuur, inclusief het demonteren van het deksel en van het kader, de regelingsmortel en alle bijkomende werkzaamheden.
Met inbegrip van het af te breken en het nieuwe metselwerk.
Leveren en verwerken van een buitencementering met gebruik van mortel overeenkomstig § I.7., inclusief het ondoordringbaar maken d.m.v. 3 lagen teeremulsie overeenkomstig § I.5.en alle bijkomende werkzaamheden.</t>
  </si>
  <si>
    <t>Levering en plaatsing van nieuwe keldergaten, enz., op niveau brengen met behulp van metselwerk volgens de aanwijzing van het Bestuur, met inbegrip van het ontmantelen van oude keldergaten, de regelingsmortel en alle bijkomende werkzaamheden.
Met inbegrip van het af te breken en het nieuwe metselwerk.
Leveren en verwerken van een buitencementering met gebruik van mortel overeenkomstig § I.7., inclusief het ondoordringbaar maken d.m.v. 3 lagen teeremulsie overeenkomstig § I.5.en alle bijkomende werkzaamheden.</t>
  </si>
  <si>
    <t>Magnolia kobus</t>
  </si>
  <si>
    <t>9.10b</t>
  </si>
  <si>
    <t>Liquidambar styraciflua</t>
  </si>
  <si>
    <t>09.027.j</t>
  </si>
  <si>
    <t>Fourniture et plantation d'arbustes à feuillage semi-persistant.</t>
  </si>
  <si>
    <t>09.040.n</t>
  </si>
  <si>
    <t>Rosa rugosa 'Dagmar Hastrup'</t>
  </si>
  <si>
    <t>Leveren en planten van bladhoudende heesters.</t>
  </si>
  <si>
    <t>Type I D 4, 20 x 6 cm avec chanfrein de 0,5 x 0,5 cm</t>
  </si>
  <si>
    <t>Type I D 4, 20 x 6 cm met afschuining van 0,5 x 0,5 cm</t>
  </si>
  <si>
    <t>Fourniture et pose de dalles en béton 30 x 30 cm, épaisseur 6 cm, y compris couche de pose non liée, rejointoyage au sable et toutes sujétions.</t>
  </si>
  <si>
    <t>Fourniture et pose de pavés neufs "platines" sur une couche de pose en sable-ciment, y compris rejointoyage au mortier de ciment hydrofuge et à adhérence améliorée et toutes sujétions.</t>
  </si>
  <si>
    <t>Leveren en aanbrengen van betontegels 30 x 30 cm, 6 cm dik, inclusief de ongebonden straatlaag, opvoegen met zand en alle bijbehorende werkzaamheden.</t>
  </si>
  <si>
    <t>Leveren en aanbrengen van nieuwe "platines" op een straatlaag van zandcement, inclusief opvoegen met vochtwerende cementmortel met verbeterde hechting en alle bijbehorende werkzaamheden.</t>
  </si>
  <si>
    <t>H. – CHAMBRES DE VISITE ET REGARDS D’INSPECTION SELON § G.5.</t>
  </si>
  <si>
    <t>Gaines souples polyéthylène en rouleau diamètre de 63 mm</t>
  </si>
  <si>
    <t>Soepele kokers uit polyethyleen op rol diameter 63  mm</t>
  </si>
  <si>
    <t>Plaatsen van niet-drainerende buizen (koker safgeleverd door Sibelga) volgens § C.23.5 voor de doorvoer van kabels en leidingen, inclusief de nodige grondwerken, fundering en aanvullingen met zandcement, trekdraden, volgieten van de voegen, aanbrengen van merktekens en alle bijbehorende werkzaamheden, alsook het opstellen van een plan waarop de kokers zijn aangegeven.
Het niveau van de sleuven ligt – 0,80 m onder het lengteprofiel.
Betalingswijze : 100 % bij het overhandigen van de positiebepalingsplan-nen.</t>
  </si>
  <si>
    <t>Pose de tuyaux non drainants (gaines fournies par Sibelga) selon § C.23.5 pour passage de câbles et conduites, y compris terrassements nécessaires, fondation et remblais au sable-ciment, fils de tirage, colmatage des joints, repérages et toutes sujétions, ainsi que l'établissement d'un plan de repérage des gaines.
Le niveau des fouilles est de – 0,80 m sous le profil en long.
Mode de paiement : 100 % à la remise des plans de repérage</t>
  </si>
  <si>
    <t>Démolition ou démontage de bordures "New Jersey" de toutes espèces  et l'évacuation des déchets et décombres en dehors du Domaine Public, la mise en dépôt  sur palette et la livraison au dépôt communal des éléments susceptibles de réemploi, les terrassements en déblai.</t>
  </si>
  <si>
    <t xml:space="preserve">Op- of afbraak van boordstenen "New Jersey" van alle aard, het verwijderen van de afbraakmaterialen en het puin buiten het openbaar domein, het opslaan op pallet en de levering in de gemeentelijke opslagplaats van de elementen die hergebruikt kunnen worden, de uitgravingen.
</t>
  </si>
  <si>
    <t>1.11a</t>
  </si>
  <si>
    <t>Fourniture et pose d’appuis vélos en tubes d’acier galvanisé de diamètre 50 mm, épaisseur 3 mm, y compris forage éventuel dans le revêtement, terrassements, mortier de pose et toutes sujétions :
hauteur totale 1.000 mm ; hauteur hors-sol 650 mm ; largeur 600 mm.
Le modèle est défini dans l’article additionnel n° 14 du CSC.</t>
  </si>
  <si>
    <t xml:space="preserve">Leveren en plaatsen van fietssteunen in buizen van gegalvaniseerd staal diameter 50 mm, wanddikte 3 mm, inclusief eventuele boren in de verharding, grondwerken, plaatsingsmortel en alle bijbehorende werkzaamheden:
totale hoogte 1.000 mm; hoogte boven verharding 650 mm; breedte 600 mm.
Het model is omschreven in het bij het bestek gevoegde nr 14. </t>
  </si>
  <si>
    <t>Fourniture et pose de potelets, teinte RAL 7016, y compris le forage éventuel dans le revêtement de sol, les terrassements, la fondation en béton C 16/20 et toutes sujétions. Le modèle est défini dans l’article additionnel n°15 du CSC.</t>
  </si>
  <si>
    <t>Leveren en plaatsen van paaltjes, RAL-kleur 7016, inclusief het eventuele boren in de grondverharding, de nodige grondwerken, de fundering uit beton C 16/20 en alle bijkomende werkzaamheden.Het model is omschreven in het bij het bestek gevoegde bijkomende artikel nr 15.</t>
  </si>
  <si>
    <t>Fourniture et pose d’abris vélos, y compris forage éventuel dans le revêtement, terrassements, mortier de pose et toutes sujétions :
Le modèle est défini dans l’article additionnel n° 16 du CSC.</t>
  </si>
  <si>
    <t xml:space="preserve">Leveren en plaatsen van fietsenstalling, inclusief eventuele boren in de verharding, grondwerken, plaatsingsmortel en alle bijbehorende werkzaamheden:
Het model is omschreven in het bij het bestek gevoegde nr 16. </t>
  </si>
  <si>
    <t>Fourniture et pose de canisites, y compris forage éventuel dans le revêtement, terrassements, mortier de pose et toutes sujétions :
Le modèle est défini dans l’article additionnel n° 17 du CSC.</t>
  </si>
  <si>
    <t xml:space="preserve">Leveren en plaatsen van hondentoiletten, inclusief eventuele boren in de verharding, grondwerken, plaatsingsmortel en alle bijbehorende werkzaamheden:
Het model is omschreven in het bij het bestek gevoegde nr 17. </t>
  </si>
  <si>
    <t>Terrassement manuel et/ou mécanique en déblais, nécessaire à la construction ou à la désaffectation d’égouts, de collecteurs et de leurs chambres de chute et/ou de visite, de raccordements, d’ouvrages d’art, de fouilles de fondation et de travaux souterrains, selon § D.6.3 et §D.6.4, y compris les difficultés d'exécution en résultant, le maintien de canalisations et de câbles non sujets à déplacement et le chargement de terres en excès ou impropres à la réutilisation et toutes sujétions, pour la réalisation d'une fosse pour bulle à verre enterrée.</t>
  </si>
  <si>
    <r>
      <t xml:space="preserve">Fourniture et pose d’éléments préfabriqués en béton, pour la réalisation de ralentisseurs de vitesse type "coussins ".
</t>
    </r>
    <r>
      <rPr>
        <b/>
        <sz val="8"/>
        <rFont val="Arial"/>
        <family val="2"/>
      </rPr>
      <t>Les ancrages, la pose sur cales et le scellement des joints sont inclus dans le prix.</t>
    </r>
  </si>
  <si>
    <r>
      <t xml:space="preserve">Leveren en plaatsen van geprefabriceerde betonelementen voor de uitvoering van verkeersdrempels type "kussen"
</t>
    </r>
    <r>
      <rPr>
        <b/>
        <sz val="8"/>
        <rFont val="Arial"/>
        <family val="2"/>
      </rPr>
      <t>De verankeringen, de oplegelementen en de voegvullingen zijn inbegrepen in de prijs.</t>
    </r>
  </si>
  <si>
    <t>- profondeur moyenne 3 m &lt; pm</t>
  </si>
  <si>
    <t>- gemiddelde diepte 3 m &lt; gd</t>
  </si>
  <si>
    <t>Manueel en/of machinaal graafwerk voor de aanleg of het bouwen of buitengebruikstelling van riolen, collectoren en bijbehorende verval- en inspectieputten, aansluitingen, kunstwerken, funderingsputten en ondergrondse werken, volgens § D.6.3 en § D.6.4, inclusief hieruit voortvloeiende uitvoeringsmoeilijkheden, het behoud van leidingen en kabels die niet verlegd mogen worden, opladen van overtollige of ongeschikte grond en alle bijbehorende werkzaamheden, voor het maken van een put bestemd voor een ondergrondseglascontainer.</t>
  </si>
  <si>
    <t>Eenheidsprijs (cijfers)</t>
  </si>
  <si>
    <t>Eenheidsprijs 
(letters)</t>
  </si>
  <si>
    <t>Hoeveelheid</t>
  </si>
  <si>
    <t xml:space="preserve">Quantité </t>
  </si>
  <si>
    <t xml:space="preserve">Prix unitaire
</t>
  </si>
  <si>
    <t xml:space="preserve">Somme
</t>
  </si>
  <si>
    <t>//</t>
  </si>
  <si>
    <t xml:space="preserve">Annexé à mon offre du </t>
  </si>
  <si>
    <t>Le Soumissionnaire,</t>
  </si>
  <si>
    <t>Mise à niveau de taques Sibelga existantes en trottoir ou en chaussée. Ce travail devra être effectué par le concessionnaire, pour des raisons de sécurité. L’entrepreneur devra réaliser les démarches suivantes, auprès de ce dernier :
- Demander une offre de prix à Sibelga.
- Après réception, la soumettre au fonctionnaire dirigeant pour accord.
- Dès l’accord reçu, envoyer le bon de commande à Sibelga pour qu’il réalise les travaux de mise à niveau en coordination.
- Après fin des travaux, payer la facture de Sibelga.
Rem : Le ragréage des revêtements de sol jouxtant les taques mises à niveau par Sibelga, est à prendre en charge par l’entrepreneur.</t>
  </si>
  <si>
    <t>Fourniture et pose d'un poteau-support avec sa fondation en béton sans le démontage des revêtements et/ou fondation, avec forage du revêtement, y compris l'enlèvement et l'évacuation des déchets, y compris toutes sujétions d'éxécutions.
Poteau support en acier galvanisé ou de couleur orange d’un diamètre intérieur 68mm, et diamètre extérieur 76mm et d’une hauteur de 3.50 à 5.00m.</t>
  </si>
  <si>
    <t>Fourniture et pose de tuyaux en polyéthylène (PEHD) pour l'évacuation des eaux pluviales des avaloirs et branchements privatifs des immeubles vers l’égout public selon § G.3.2, y compris terrassements en déblai et remblai, fondation, épaulement et enrobage des tuyaux, raccordement à l'égout principal ainsi que les opérations de démolition des tuyaux existants, raccordement et adaptation au branchement existant à la limite de la zone publique et privée et toutes sujétions.
Les pièces spéciales sont comptées comme si c’était un mètre de tuyau de même diamètre.
Les divers éléments constituant la canalisation doivent être soudés entre eux par du personnel agréé.</t>
  </si>
  <si>
    <t>Leveren en plaatsen van polyethyleenbuizen (HDPE) voor de afvoer van regenwater van de straatkolken en de leidingen voor private huisaansluitingen naar de openbare riool volgens § G.3.2, inclusief de uitgravingen, ophogingen, fundering, de steun, de omhulling van de buizen, aansluiting op de hoofdriool, alsook de afbraak van de bestaande buizen en de doorgangen, aanpassing aan de bestaande aansluiting ter hoogte van de grens tussen het openbare en het privé domein en alle bijbehorende werkzaamheden.
De speciale stukken worden in rekening gebracht als één meter buis van dezelfde diameter.
De diverse elementen die de leiding vormen, moeten door hiervoor gevolmachtigd personeel onderling worden gelast.</t>
  </si>
  <si>
    <t>F. – REVETEMENTS EN ELEMENTS PREFABRIQUES EN BETON SELON § F.7.</t>
  </si>
  <si>
    <t>F. – VERHARDINGEN VAN GEPREFABRICEERDE BETON-ELEMENTEN VOLGENS § F.7.</t>
  </si>
  <si>
    <t>Elément 0,85 m de longueur, dénivelé 0,10 m.</t>
  </si>
  <si>
    <t>Element 0,85 m lengte, hoogteverschil 0,10 m.</t>
  </si>
  <si>
    <t>G. – DIVERS</t>
  </si>
  <si>
    <t>G. – DIVERSEN</t>
  </si>
  <si>
    <t>Fourniture et mise en œuvre de matériaux pierreux pour assurer l’accès aux garages des riverains, y compris compactage, enlèvement et évacuation lors de la pose du revêtement de trottoir et toutes sujétions.</t>
  </si>
  <si>
    <t>Les travaux ci-après sont à charge de l'entreprise pendant le délai de garantie :</t>
  </si>
  <si>
    <t>·   5 arrosages par an ;</t>
  </si>
  <si>
    <t>·   une taille de formation la deuxième année ;</t>
  </si>
  <si>
    <t>·   vérification des fixations et du tuteurage pendant la période de garantie</t>
  </si>
  <si>
    <t>- arbres 20/25</t>
  </si>
  <si>
    <t>09.032.a</t>
  </si>
  <si>
    <t>Volgende werken zijn een last der aanneming gedurende de waarborgtermijn :</t>
  </si>
  <si>
    <t>·   5 begietingen per jaar ;</t>
  </si>
  <si>
    <t>·   één vormsnoei het tweede jaar ;</t>
  </si>
  <si>
    <t>·   nazicht van de vasthechtingen en de steunstokken, gedurende de waarborgtermijn</t>
  </si>
  <si>
    <t>- bomen 20/25</t>
  </si>
  <si>
    <t>A.1. - Travaux de démontage et de démolition de la signalisation existante</t>
  </si>
  <si>
    <t>Opbreken, afbreken en verwijderen van een bestaande steunpaal met zijn bord(en), inclusief opbreken van de borden in verband met de paal, vervoer en opslag van de borden, steunpalen, bevestigingsbeugels en bouten en moeren, verwijdering van alle puin en afval buiten het openbare domein en alle bijbehorende werkzaamheden.</t>
  </si>
  <si>
    <t>A.1. - Opbraak- en afbraakwerken van de bestaande verkeerstekens</t>
  </si>
  <si>
    <t>A.2. – Fourniture de panneaux de signalisation, accessoires, poteaux supports, etc…</t>
  </si>
  <si>
    <t>A.2. – Leveren van verkeersborden, toebehoren, steunpalen, enz…</t>
  </si>
  <si>
    <t>Démontage, démolition et enlèvement d’un poteau support existant avec son ou ses panneau(x), y compris démontage des panneaux en rapport avec poteau, transport et mise en dépôt des panneaux, poteaux supports, colliers de fixation et boulonnerie, évacuation de tous débris et déchets en dehors du domaine public et toutes sujétions.</t>
  </si>
  <si>
    <t>Quantité Hoeveelheid</t>
  </si>
  <si>
    <t>N°</t>
  </si>
  <si>
    <t>Prix unitaires (chiffres)</t>
  </si>
  <si>
    <t>Prix unitaires 
(lettres)</t>
  </si>
  <si>
    <t>Total</t>
  </si>
  <si>
    <t>Aménagement de l'avenue Paul Deschanel, tronçon Consolation/Steurs</t>
  </si>
  <si>
    <t>Herinrichting van Paul Deschanel Straat , tussen Consolation/Steurs</t>
  </si>
  <si>
    <t>AMENAGEMENT DE VOIRIES</t>
  </si>
  <si>
    <t>HERAANLEG VAN STRATEN</t>
  </si>
  <si>
    <t>Fourniture et pose de dalles en béton 30 x 30 cm, épaisseur 7,5 cm, y compris démontage du revêtement existant, mortier de pose, rejointoyage au mortier de ciment et toutes sujétions.
Dalles en caoutchouc pour malvoyants.</t>
  </si>
  <si>
    <t>Levering en aanbrengen van betontegels van 30 x 30 cm, dikte 7,5 cm, inclusief het opbreken van de bestaande verharding, mortellaag, opvoegen met cementmortel en alle bijbehorende werkzaamheden.
Rubbertegels voor slechtzienden.</t>
  </si>
  <si>
    <t>4.60</t>
  </si>
  <si>
    <t>Mise à niveau de soupiraux, etc,.. au moyen de maçonnerie selon l'indication de l'Administration, y compris le démontage du couvercle et du cadre, les mortiers de réglage et toutes sujétions.
Y compris les maçonneries en démolition et en reconstruction.
Fourniture et mise en oeuvre d'un cimentage extérieur au moyen d'un mortier conforme au § I.7. y compris l'imperméabilisation au moyen de 3 couches d'émulsion de goudron conforme au § I.5. et toutes sujétions.</t>
  </si>
  <si>
    <t>Fourniture et pose de soupiraux neuf, etc,.. mise à niveau au moyen de maçonnerie selon l'indication de l'Administration, y compris le démontage des anciens soupiraux, les mortiers de réglage et toutes sujétions.
Y compris les maçonneries en démolition et en reconstruction.
Fourniture et mise en oeuvre d'un cimentage extérieur au moyen d'un mortier conforme au § I.7. y compris l'imperméabilisation au moyen de 3 couches d'émulsion de goudron conforme au § I.5. et toutes sujétions.</t>
  </si>
  <si>
    <t>Mise à niveau d’avaloirs existants, y compris terrassements en déblai et remblai, fondation en béton C 16/20, adaptation des raccordements aux tuyaux d’écoulement et toutes sujétions.</t>
  </si>
  <si>
    <t>Het op niveau brengen van bestaande straatkolken, inclusief de grondwerken voor uitgravingen en ophogingen, fundering van beton C 16/20, aanpassing van de aansluitingen op de afvoerbuizen en alle bijbehorende werkzaamheden.</t>
  </si>
  <si>
    <t>Buitendiameter 200 mm (SDR 17), voor straatkolkvertakkingen, inclusief herplaatsing van straatkolken met fundering in beton C16/20.</t>
  </si>
  <si>
    <t>Démontage de signalisation verticale existante, panneaux et poteaux, démolition de leurs fondations, nettoyage, triage, transport et entreposage du matériel susceptible de réemploi, évacuation vers le dépôt du pouvoir adjudicateur du matériel réutilisable et toutes sujétions.
La pièce comprend l'ensemble de(s) panneau(x), de(s) poteau(x), de(s) fondation(s).</t>
  </si>
  <si>
    <t>Demonteren van bestaande verticale signalisatie, borden en –palen, opbraak van hun funderingen, reiniging, sorteren, vervoeren en opslaan van het materiaal dat hergebruikt kan worden, verwijderen van het materiaal dat hergebruikt kan worden naar de opslagplaats van de aanbestedende overheid en alle bijbehoren werkzaamheden.
Het stuk omvat het geheel van signalisatiebord(en), steun(en) en fundering(en).</t>
  </si>
  <si>
    <t>Pose de trappillons en fonte, type à appui périphérique classe D 400 pour les chambres de visite  en chaussée ou en trottoir selon § C.28.2, y compris cadre et toutes sujétions.</t>
  </si>
  <si>
    <t>B.2. – Couches de liaison et de reprofilage selon § F.2.2.2.2.</t>
  </si>
  <si>
    <t>B.2. – Producten voor onder- en profileerlagen volgens § F.2.2.2.2.</t>
  </si>
  <si>
    <t>Fourniture et mise en œuvre d’une couche de liaison en béton bitumineux de type AC-20 base 3-1 (BB-3A), y compris nettoyage préalable, couche de collage, cylindrage, joints et toutes sujétions.</t>
  </si>
  <si>
    <t>Leveren en verwerken van een onderlaag van asfaltbeton van het type AC-20 base 3-1 (AB-3A), inclusief voorafgaand reinigen, kleeflaag, walsen, voegen en alle bijbehorende werkzaamheden.</t>
  </si>
  <si>
    <t>- épaisseur 60 mm</t>
  </si>
  <si>
    <t>- dikte 60 mm</t>
  </si>
  <si>
    <t>C. – PAVAGES ET DALLAGES SELON § F.3 ET § F.4.</t>
  </si>
  <si>
    <t>C. – BESTRATINGEN EN TEGELSBESTRATINGEN VOLGENS § F.3 EN § F.4.</t>
  </si>
  <si>
    <t>F. – BRANCHEMENTS ET RACCORDEMENTS AU RESEAU D’EGOUT SELON § G.3.</t>
  </si>
  <si>
    <t>F. – AANSLUITLEIDINGEN EN AANSLUITINGEN OP HET RIOOLSTELSEL VOLGENS § G.3.</t>
  </si>
  <si>
    <t>E. – REMBLAIS SELON § D.5.</t>
  </si>
  <si>
    <t>E. – OPHOGINGEN VOLGENS § D.5.</t>
  </si>
  <si>
    <t>Remblais pour la réalisation des profils prescrits, selon le § D.5.3, y compris fourniture des matériaux, répandage, profilage, compactage et toutes sujétions.</t>
  </si>
  <si>
    <t>Diamètre extérieur 200 mm (SDR 17), pour branchements privatifs d’immeubles, y compris fondations et toutes sujétions.</t>
  </si>
  <si>
    <t>B. – SOUS-FONDATIONS SELON § E.3.</t>
  </si>
  <si>
    <t>B. – ONDERFUNDERINGEN VOLGENS § E.3.</t>
  </si>
  <si>
    <t>Fourniture et mise en œuvre d'une sous-fondation d'épaisseur variable, y compris répandage en couches de 20 cm maximum, compactage, cylindrage et toutes sujétions.</t>
  </si>
  <si>
    <t>Leveren en aanbrengen van een onderfundering met veranderlijke dikte, inclusief spreiden in lagen van maximaal 20 cm, verdichten, walsen en alle bijbehorende werkzaamheden.</t>
  </si>
  <si>
    <t>Type 1 (sable)</t>
  </si>
  <si>
    <t>Type 1 (zand)</t>
  </si>
  <si>
    <t>C. – FONDATIONS SELON § E.4.</t>
  </si>
  <si>
    <t>C. – FUNDERINGEN VOLGENS § E.4.</t>
  </si>
  <si>
    <t>Fourniture et mise en œuvre d'une fondation en empierrement selon § E.4.2, y compris répandage, mise sous profil, compactage et toutes sujétions.</t>
  </si>
  <si>
    <t>Leveren en aanbrengen van een steenslag fundering volgens § E.4.2, inclusief spreiden, profileren, verdichten en alle bijbehorende werkzaamheden.</t>
  </si>
  <si>
    <t>Type I avec additif ciment en empierrement continu 0/40.</t>
  </si>
  <si>
    <t>Type I met cement als additief in continue steenslagfundering 0/40.</t>
  </si>
  <si>
    <t>Pose de poubelles communales aux endroits indiqués sur place par le Fonctionnaire-dirigeant, y compris les forages éventuels dans le revêtement de sol, fondation en béton C 16/20, terrassements et toutes sujétions.</t>
  </si>
  <si>
    <t>Fourniture et pose d’un panneau de signaux routiers, conformes aux prescriptions de la circulaire générale sur la signalisation routière, sur un poteau-support, y compris tous les accessoires de fixations en acier inoxydable, transport et toutes sujetions.</t>
  </si>
  <si>
    <t xml:space="preserve">Fourniture et pose d'un poteau-support avec sa fondation en béton sans le démontage des revêtements et/ou fondation, avec forage du revêtement, y compris l'enlèvement et l'évacuation des déchets, y compris toutes sujétions d'éxécutions.
Poteau support en acier galvanisé ou de couleur orange d’un diamètre intérieur 68mm, et diamètre extérieur 76mm et d’une hauteur de 3.50 à 5.00m.
</t>
  </si>
  <si>
    <t>Levering en plaatsing van een bord met verkeerstekens, conform de voorschriften van de algemene omzendbrief betreffende de verkeerstekens, op een paal-steun, met inbegrip van alle bevestigingsmiddelen van roestvrij staal, het vervoer en alle bijkomende werkzaamheden.</t>
  </si>
  <si>
    <t xml:space="preserve">Levering en plaatsing van een paal-steun met zijn fundering uit beton zonder het demonteren van de verhardingen en/of  fundering, met doorboring van de verharding, inclusief het verwijderen en afvoeren van de afvalstoffen, met inbegrip van alle uitvoeringswerkzaamheden. 
Paal-steun uit galvaniseerd staal of van oranje kleur met een binnendiameter van 68 mm en een buitendiameter van 76 mm en een hoogte van 3m50 tot 5m.
</t>
  </si>
  <si>
    <t>Fourniture et mise en œuvre d’asphalte coulé routier Type MA 4 – 1 pour filets d’eau, y compris nettoyage du support, séchage au chalumeau et toutes sujétions.</t>
  </si>
  <si>
    <t>Leveren en verwerken van gietasfalt voor wegen Type MA 4 – 1 voor straatgoten, inclusief schoonmaken van de ondergrond, drogen met een brander en alle bijbehorende werkzaamheden.</t>
  </si>
  <si>
    <t>Fourniture et mise en œuvre d’une couche de roulement en béton bitumineux, y compris nettoyage préalable, couche de collage et toutes sujétions, épaisseur 40 mm.</t>
  </si>
  <si>
    <t>Leveren en verwerken van een toplaag in asfaltbeton, inclusief het voorafgaand reinigen, kleeflaag en alle bijbehorende werkzaamheden, dikte 40 mm.</t>
  </si>
  <si>
    <t>Type AC-10 Surf 4-1 (BB-4C)</t>
  </si>
  <si>
    <t>Type AC-10 Surf 4-1 (AB-4C)</t>
  </si>
  <si>
    <t>Verticaal en rechtlijnig of gebogen zagen in KWS-verhardingen tot een diepte van maximum 20 cm.</t>
  </si>
  <si>
    <t>VH</t>
  </si>
  <si>
    <t>s</t>
  </si>
  <si>
    <t>PR</t>
  </si>
  <si>
    <t>PGWU</t>
  </si>
  <si>
    <t>sm</t>
  </si>
  <si>
    <t xml:space="preserve">Op- of afbraak van rijwegverhardingen en –funderingen, parkeerzones, verkeerseilandjes van allerlei aard, uitgravingen tot op de bodem van de koffer, inclusief gewapende beton, watergoten, hun funderingen van allerlei aard, en het verwijderen van de afbraakmaterialen en het puin buiten het openbaar domein en allerhande bijkomende werkzaamheden.
N.B. De straatkeien vrijgemaakt van de andere materialen komende van het opbreken, worden afgeleverd op het gemeentedepot. De rest wordt van het openbaar domein verwijderd.
De kosten voor het storten, de tijdelijke opslag en de behandeling en/of recyclage van de grond, van het afval en het puin zijn in deze post begrepen
</t>
  </si>
  <si>
    <t xml:space="preserve">Plaatsen van gemeentelijke vuilnisbakken op de plekken die ter plaatse door de Leidende ambtenaar worden aangegeven inclusief het eventuele boren in de grondverharding, fundering uit beton C16/20, grondwerken en alle bijkomende werkzaamheden. </t>
  </si>
  <si>
    <t>Essouchage d’arbres, y compris évacuation des déchets, signalisation et autorisation de police selon § K.10.</t>
  </si>
  <si>
    <t>Ontstronken van bomen, inclusief verwijderen van alle afval, signalisatie en politievergunning volgens § K.10.</t>
  </si>
  <si>
    <t>- surface de la souche &lt; 2 m²</t>
  </si>
  <si>
    <t>- oppervlakte van de stronk &lt; 2 m²</t>
  </si>
  <si>
    <t>Essouchage par fraisage de la souche jusqu’à une profondeur de plus de 30 cm :</t>
  </si>
  <si>
    <t>Ontstronken door middel van uitfrezen van de stronk dieper dan 30 cm :</t>
  </si>
  <si>
    <t>B. ECLAIRAGE</t>
  </si>
  <si>
    <t>B. VERLICHTING</t>
  </si>
  <si>
    <t>Fourniture et pose de regards d’inspection préfabriqués en béton, format 50 x 50 x 60 cm, avec couvercle et cadre en fonte assortis, résistance minimum 10 T, y compris déblai, remblai, fondation en béton, raccordement des gaines d’attente, réglage du couvercle et toutes sujétions.</t>
  </si>
  <si>
    <r>
      <t xml:space="preserve">B. – </t>
    </r>
    <r>
      <rPr>
        <b/>
        <sz val="8"/>
        <rFont val="Arial"/>
        <family val="2"/>
      </rPr>
      <t>REVETEMENTS HYDROCARBONES BITUMINEUX COMPACTES SELON § F.2.</t>
    </r>
  </si>
  <si>
    <r>
      <t>Démolition de massifs d'un volume supérieur à 0,5 m</t>
    </r>
    <r>
      <rPr>
        <vertAlign val="superscript"/>
        <sz val="8"/>
        <rFont val="Arial"/>
        <family val="2"/>
      </rPr>
      <t xml:space="preserve">3 </t>
    </r>
    <r>
      <rPr>
        <sz val="8"/>
        <rFont val="Arial"/>
        <family val="2"/>
      </rPr>
      <t>rencontrés lors de déblais en fouilles blindées, y compris évacuation des déchets et décombres en dehors du domaine public et toutes sujétions.</t>
    </r>
  </si>
  <si>
    <r>
      <t>Opbreken van blokken van meer dan 0,5 m</t>
    </r>
    <r>
      <rPr>
        <vertAlign val="superscript"/>
        <sz val="8"/>
        <rFont val="Arial"/>
        <family val="2"/>
      </rPr>
      <t>3</t>
    </r>
    <r>
      <rPr>
        <sz val="8"/>
        <rFont val="Arial"/>
        <family val="2"/>
      </rPr>
      <t xml:space="preserve"> aangetroffen bij graafwerk in beschoeide bouwputten, inclusief afvoeren van het afval en puin buiten het openbare domein en alle bijbehorende werkzaamheden.</t>
    </r>
  </si>
  <si>
    <t>Poste/Post</t>
  </si>
  <si>
    <t>1.4</t>
  </si>
  <si>
    <t>1.6</t>
  </si>
  <si>
    <t>1.8</t>
  </si>
  <si>
    <t>1.9</t>
  </si>
  <si>
    <t>1.10</t>
  </si>
  <si>
    <t>1.11</t>
  </si>
  <si>
    <t>1.12</t>
  </si>
  <si>
    <t>1.14</t>
  </si>
  <si>
    <t>1.15</t>
  </si>
  <si>
    <t>1.17</t>
  </si>
  <si>
    <t>2.7</t>
  </si>
  <si>
    <t>2.12</t>
  </si>
  <si>
    <t>2.19</t>
  </si>
  <si>
    <t>2.20</t>
  </si>
  <si>
    <t>m</t>
  </si>
  <si>
    <t>Longueur: 1,70m , largeur: 1,75m</t>
  </si>
  <si>
    <t>Lengte:1,70 m, breedte: 1,75m</t>
  </si>
  <si>
    <r>
      <t>Note importante complémentaire:</t>
    </r>
    <r>
      <rPr>
        <b/>
        <sz val="8"/>
        <rFont val="Arial"/>
        <family val="0"/>
      </rPr>
      <t xml:space="preserve">
Concernant l’évacuation des terres de déblais :
Sont compris dans les postes des démontages, démolitions et tous les travaux de terrassements : 
Le transport des matériaux et terres des déblais vers un dépôt temporaire.
Le stockage temporaire comprenant les frais de manutention, frais de stockage pour maximum 4 semaines, tamisage des terres, traitement des débris pierreux tamisés et frais d’analyse.
Evacuation du sol terreux, y compris les frais de transport vers une décharge ou un centre d’assainissement des sols. Evacuation et traitement des terres pour usage libre, traitement des terres pouvant être utilisé comme matériaux de construction, et l’assainissement biologique éventuel.</t>
    </r>
  </si>
  <si>
    <t xml:space="preserve">Mise à niveau de trappillons de chambres de visite existantes et de
taques de concessionnaires au moyen de maçonnerie et d'une bague en
béton armé selon l'indication du pouvoir adjudicateur, y compris
démontage du couvercle et cadre de la chambre de visite existante,
fourniture de la bague en béton, mortier de réglage et toutes sujétions.
Y compris les maçonneries à démolir et à reconstruire.
Note :
La mise à niveau de taques et de couvercles d'accès aux vannes, d'une
surface inférieure à 0,2 m2, est comprise dans le prix pour les
revêtements. Les surfaces de celles-ci ne seront pas déduites des
surfaces des revêtements.
</t>
  </si>
  <si>
    <t>Démolition ou démontage d'avaloirs existants, y compris terrassements nécessaires, évacuation des décombres en dehors du domaine public, démolition des fondations, enlèvement des tuyaux d’écoulement et toutes réparations à l'égout, obturation des raccordements à l'égout des avaloirs non replacés, remblai à l'aide de sable stabilisé par couches de 0,20 m maximum, compactage et toutes sujétions.</t>
  </si>
  <si>
    <t>Opbreken of demonteren van bestaande straatkolken, inclusief nodige grondwerk, verwijderen van het puin buiten het openbaar domein, opbreken van de funderingen, verwijderen van de afvoerbuizen en alle herstellingen aan de riolering, dichtstoppen van de aansluitingen op de riolering van de niet- teruggeplaatste kolken, aanvullingen met zandcement in lagen van maximaal 0,20 m, verdichten en alle bijbehorende werkzaamheden.</t>
  </si>
  <si>
    <t>Démontage ou démolition des encadrements en béton avec taques et/ou grilles en fonte de chambres de visite, y compris transport, stockage des éléments à réutiliser vers le dépôt du pouvoir adjudicateur et toutes sujétions.</t>
  </si>
  <si>
    <t>Opbreken of demonteren van betonnen kaders met gietijzeren deksels en/of roosters van inspectieputten, inclusief vervoer, opslag van de te hergebruiken elementen naar de opslagplaats van de aanbestedende overheid en alle bijbehorende werkzaamheden.</t>
  </si>
  <si>
    <t>Au sable artificiel ou recyclé selon § C.2.3.</t>
  </si>
  <si>
    <t>Met kunstmatig of gerecycleerd zand volgens § C.2.3.</t>
  </si>
  <si>
    <t>A. SIGNALISATION VERTICALE SELON § J.1.</t>
  </si>
  <si>
    <t>A. VERTICALE VERKEERSTEKENS VOLGENS § J.1.</t>
  </si>
  <si>
    <t>Chambres de visite préfabriquées</t>
  </si>
  <si>
    <t>Geprefabriceerde inspectieputten</t>
  </si>
  <si>
    <t>B. – VERHARDINGEN VAN BITUMINEUZE MENGSELS VOLGENS § F.2.</t>
  </si>
  <si>
    <t>B.1. – Produits pour couches de roulement selon § F.2.2.2.1.</t>
  </si>
  <si>
    <t>B.1. – Producten voor toplagen volgens § F.2.2.2.1.</t>
  </si>
  <si>
    <t>Démontage de bollards, potelets de dissuasion, poteaux en bois,parcomètre, etc..., y compris la démolition de la fondation, l'enlèvement des chaînes éventuelles, le stockage provisoire ou le transport vers un lieu de stockage de l'Administration, l'évacuation des déchets, les terrassements nécessaires et toutes autres sujétions.</t>
  </si>
  <si>
    <t>F. – TERRASSEMENTS PARTICULIERS SELON § D.6.</t>
  </si>
  <si>
    <t>F. – BIJZONDERE GRONDWERKEN VOLGENS § D.6.</t>
  </si>
  <si>
    <t xml:space="preserve">Blokken van  gewapend beton </t>
  </si>
  <si>
    <t>A. – TRAVAUX PREPARATOIRES SELON § E.2.</t>
  </si>
  <si>
    <t>A. – VOORBEREIDENDE WERKZAAMHEDEN VOLGENS § E.2.</t>
  </si>
  <si>
    <t>Fourniture et pose d'un géotextile selon § E.2.1, y compris découpes et toutes sujétions. Les ouvertures pour le passage de conduites ne sont pas déduites de la surface.</t>
  </si>
  <si>
    <t>Leveren en aanbrengen van een geotextiel volgens § E.2.1, inclusief uitknippen en alle bijbehorende werkzaamheden. Gaten voor de doorvoer van leidingen worden niet van de bedekte oppervlakte afgetrokken.</t>
  </si>
  <si>
    <t>Nivellement et compactage du fond de coffre pour exécution de voiries définitives et trottoirs selon § E.2.2, y compris piquetage et toutes sujétions en remblai et en déblai.</t>
  </si>
  <si>
    <t>Leveren en plaatsen van nieuwe gietijzeren waterafvoerpijpen.
Ze moeten van hetzelfde type zijn als de recuperatie-waterafvoerpijpen, inclusief de grondwerken, de funderingsmortel, het vastzetten, de aanpassingen aan de huizen en alle bijbehorende werkzaamheden.</t>
  </si>
  <si>
    <t>B. – TRAVAUX D’AMENAGEMENT SELON § K.5.</t>
  </si>
  <si>
    <t>b. – AANLEGwerken volgens § k.5.</t>
  </si>
  <si>
    <t>Plantation d’arbres à haute tige selon § K.5.2.</t>
  </si>
  <si>
    <t>Planten van hoogstammen volgens § K.5.2.</t>
  </si>
  <si>
    <t>Terrassements en déblai pour fosses d'arbre, y compris évacuation des terres en excès et toutes sujétions.</t>
  </si>
  <si>
    <t>Grondwerken in uitgraving voor boomkuilen, inclusief verwijderen van overtollige grond en alle bijbehorende werkzaamheden.</t>
  </si>
  <si>
    <t>Terrassements manuels en déblai pour fosses d'arbre aux endroits des câbles et conduites, y compris évacuation des terres excédentaires et toutes sujétions.</t>
  </si>
  <si>
    <t>Manuele grondwerken in uitgraving voor boomkuilen ter plaatse van kabels en leidingen, inclusief verwijderen van de overtollige grond en alle bijbehorende werkzaamheden.</t>
  </si>
  <si>
    <t>CHAPITRE IV - REVETEMENTS DE CHAUSSEES</t>
  </si>
  <si>
    <t>Supplément sur le prix des postes de pavages précédents, pour la réalisation du profil des filets d'eau, y compris couche de pose en mortier de ciment amélioré, rejointoyage au mortier de ciment hydrofuge et à adhérence améliorée et toutes sujétions.
La surface à prendre en compte est la surface du filet d’eau.</t>
  </si>
  <si>
    <t>Toeslag op de prijs van bestrating uit de vorige stelposten, voor de uitvoering van het profiel van de watergoot, inclusief straatlaag van verbeterde cementmortel, opvoegen met vochtwerende cementmortel met verbeterde hechting en alle bijbehorende werkzaamheden.
De in rekening te brengen oppervlakte is de oppervlakte van de straatgoot.</t>
  </si>
  <si>
    <t>CHAPITRE VIII - SIGNALISATION, ECLAIRAGE ET MARQUAGES</t>
  </si>
  <si>
    <t>HOOFDSTUK VIII - SIGNALISATIE, VERLICHTING EN MARKERINGEN</t>
  </si>
  <si>
    <t>8.1</t>
  </si>
  <si>
    <t>8.2</t>
  </si>
  <si>
    <t>c. - horizontale signalisatie – markeringen volgens § j.2.</t>
  </si>
  <si>
    <t>HOOFDSTUK IX - BEPLANTINGEN, GRASPERKEN EN LANDSCHAPSINRICHTING</t>
  </si>
  <si>
    <t/>
  </si>
  <si>
    <t>CHAPITRE VI - ELEMENTS LINEAIRES</t>
  </si>
  <si>
    <t>HOOFDSTUK VI - LIJNVORMIGE ELEMENTEN</t>
  </si>
  <si>
    <t>HOOFDSTUK IV - WEGVERHARDINGEN</t>
  </si>
  <si>
    <t>Fourniture et pose de gargouilles neuves en fonte.
Elles seront du même type que les gargouilles de réemploi, y compris terrassements, mortier de fondation, calages, adaptations aux maisons et toutes sujétions.</t>
  </si>
  <si>
    <t>5.2</t>
  </si>
  <si>
    <t>Obstruction et remplissage au moyen d’un coulis de ciment de branchements à l’égout mis hors service, y compris travaux de terrassement éventuellement nécessaires, vérification de mise hors service, repérage et toutes sujétions.
(Prix par branchement).</t>
  </si>
  <si>
    <t>Versperring en opvulling met dunne cementmortel van buiten dienst gestelde vertakkingen, inclusief eventueel noodzakelijke grondwerken, nazicht van de buitenwerkingstelling, merken en alle bijbehorende werkzaamheden.
(Prijs per aansluiting).</t>
  </si>
  <si>
    <t xml:space="preserve">Repérage des impétrants.
L’entrepreneur doit en outre respecter :
1) Le R.G.I.E. pour ce qui concerne les travaux à proximité de canalisations électriques.;
2) L’arrêté royal du 21-09-1988 relatif à l’exécution de travaux à proximité de canalisations de gaz et autres canalisations.;
3) Le code de bonne pratique pour la prévention des dégâts aux installations souterraines.;
4) Toutes mesures de sécurité spécifiques plus sévères appliquées par le propriétaire des canalisations.
</t>
  </si>
  <si>
    <t xml:space="preserve">Verkenning van de nutsleidingen.
De aannemer dient volgende zeker te respecteren :
1) Het A.R.E.I. voor werken in de directe omgeving van elektrische leidingen;
2) Het koninklijk besluit van 21-09-1988 in verband met de uitvoering van werken in de nabijheid van gasleidingen.;
3) De code van goede praktijk om schade aan ondergrondse leidingen te voorkomen.;
4) Het nemen van alle opgelegde veiligheidsmaatregelen, die door de eigenaar van de leidingen worden opgelegd.
</t>
  </si>
  <si>
    <t>Leveren en plaatsen van geprefabriceerde betonnen niet menstoegankelijke inspectieputten, afmeting 50 x 50 x 60 cm, met bijbehorend gietijzeren deksel en kader, weerstand minimaal 10 T, inclusief uitgraving, ophoging, fundering in beton, aansluiting van de wachtbuizen, regeling van het deksel en alle bijbehorende werkzaamheden.</t>
  </si>
  <si>
    <t>C.2. – Marquages peints</t>
  </si>
  <si>
    <t>C.2. – Verfmarkeringen</t>
  </si>
  <si>
    <t>C.2.1. VOIRIES EXCEPTE AUTOROUTES</t>
  </si>
  <si>
    <t>C.2.1. WEGEN UITGEZONDERD AUTOSNELWEGEN</t>
  </si>
  <si>
    <t>Marquage pour passage piétons</t>
  </si>
  <si>
    <t xml:space="preserve">Markering voor voetgangersoversteekplaats </t>
  </si>
  <si>
    <t>b) Évacuation du sol terreux (les 80 % sans débris pierreux) du DT, y compris les frais de transport vers une décharge ou un centre d’assainissement des sols.</t>
  </si>
  <si>
    <t>Nivelleren en verdichten van het baanbed voor de uitvoering van definitieve wegen en trottoirs volgens § E.2.2, inclusief uitzetten en alle bijbehorende werkzaamheden in ophoging en uitgraving.</t>
  </si>
  <si>
    <t>Met zandcement volgens § E.4.3.</t>
  </si>
  <si>
    <t>h. – menstoegankelijke en niet menstoeganke-lijke inspectieputten VOLGENS § G.5.</t>
  </si>
  <si>
    <t>3.7</t>
  </si>
  <si>
    <t>3.10</t>
  </si>
  <si>
    <t>3.13</t>
  </si>
  <si>
    <t>3.17</t>
  </si>
  <si>
    <t>Fourniture et mise en œuvre d'une fondation en béton maigre non armé d’un treillis en acier selon § E.4.4, y compris répandage, mise sous profil, compactage, couche de protection et toutes sujétions.</t>
  </si>
  <si>
    <t>Leveren en aanbrengen van een fundering van schraal beton zonder stalen wapeningsnet volgens § E.4.4, inclusief spreiden, profileren, verdichten, de beschermingslaag en alle bijbehorende werkzaamheden.</t>
  </si>
  <si>
    <t>Fourniture et mise en œuvre d’une fondation en béton autoplaçant pour le scellement d’éléments préfabriqués en béton selon § E.4.7 et F.7.1, y compris coffrage, répandage, mise sous profil et toutes sujétions.</t>
  </si>
  <si>
    <t>Leveren en aanbrengen van een fundering van zelfnivellerend beton voor het verankeren van geprefabriceerde betonelementen volgens § E.4.7 en F.7.1, inclusief bekisten, spreiden, profileren en alle bijbehorende werkzaamheden.</t>
  </si>
  <si>
    <t>Béton autoplaçant.</t>
  </si>
  <si>
    <t>Zelfnivellerend beton.</t>
  </si>
  <si>
    <r>
      <t>Aanvullende belangrijke nota :</t>
    </r>
    <r>
      <rPr>
        <b/>
        <sz val="8"/>
        <rFont val="Arial"/>
        <family val="0"/>
      </rPr>
      <t xml:space="preserve"> 
Betreft wegruimen van afgegraven gronden:
Zijn inbegrepen in de posten demontage, afbraak en alle grondwerken: 
Het transport van de afgegraven grond en materialen naar een tijdelijke opslagplaats.
De tijdelijke opslag, waaronder de kosten voor laden en lossen, de opslagkosten voor maximaal 4 weken, het zeven van de grond, de verwerking van het gezeefde steenpuin en de analysekosten.
Afvoer van met aarde vermengde grond, met inbegrip van de transportkosten naar een stortplaats of bodemsaneringscentrum.
Afvoer en behandeling van de grond voor vrij gebruik, behandeling van de grond die kan worden gebruikt als bouwmateriaal, en eventuele biologische saneringen.
</t>
    </r>
  </si>
  <si>
    <t>CHAPITRE II – TERRASSEMENTS</t>
  </si>
  <si>
    <t>HOOFDSTUK II – GRONDWERKEN</t>
  </si>
  <si>
    <t>Sol pouvant être assaini physico-chimiquement.</t>
  </si>
  <si>
    <t>Grond die fysicochemisch kan worden gereinigd.</t>
  </si>
  <si>
    <t>Sol pouvant être assaini thermiquement.</t>
  </si>
  <si>
    <t>Grond die thermisch kan worden gereinigd.</t>
  </si>
  <si>
    <t>Désignation des travaux et fournitures</t>
  </si>
  <si>
    <t>Beschrijving van de werken en leveringen</t>
  </si>
  <si>
    <t>C.4. - Revêtements  en pierre naturelle selon § F.3.1 et F.4.2.</t>
  </si>
  <si>
    <t>C.4. - Verhardingen van natuursteen volgens § F.3.1 en F.4.2.</t>
  </si>
  <si>
    <t>N. – BUIZEN BUITEN GEBRUIK VOLGENS § G.11.</t>
  </si>
  <si>
    <t>Obstruction et remplissage au moyen de sable-ciment d'une chambre de visite mise hors service, y compris travaux de terrassement éventuellement nécessaires, vérification de mise hors service, repérage et toutes sujétions.</t>
  </si>
  <si>
    <t>Versperring en opvulling met zandcement van een inspectieput die buiten dienst is gesteld, inclusief eventueel noodzakelijke grondwerken, nazicht van de buitenwerkingstelling, merken en alle bijbehorende werkzaamheden.</t>
  </si>
  <si>
    <t>A. – GENERALITES</t>
  </si>
  <si>
    <t>A. - ALGEMEENHEDEN</t>
  </si>
  <si>
    <t>Mise à niveau de bordures de toute nature, y compris fourniture des matériaux nécessaires, terrassements et toutes sujétions.</t>
  </si>
  <si>
    <t>Op niveau brengen van alle soorten trottoirbanden, inclusief leveren van de nodige materialen, grondwerken en alle bijbehorende werkzaamheden.</t>
  </si>
  <si>
    <t>Fourniture et mise en œuvre de béton C 16/20 pour diverses fondations et contrebutages pour éléments linéaires, y compris répandage, coffrage, protection et toutes sujétions.</t>
  </si>
  <si>
    <t>Leveren en verwerken van beton C 16/20 voor diverse funderingen en stutten voor lijnvormige elementen, inclusief uitspreiden, bekisten, beschermen en alle bijbehorende werkzaamheden.</t>
  </si>
  <si>
    <t>B. – BORDURES, FILETS D’EAU, BORDURES-FILETS D’EAU ET BANDES DE CONTREBUTAGE EN BETON SELON § H.1.</t>
  </si>
  <si>
    <t>B. – BETONNEN TROTTOIRBANDEN, STRAATGOTEN, GOOT-BANDEN EN KANTSTROKEN VOLGENS § H.1.</t>
  </si>
  <si>
    <t>B.1. - Bordures en béton selon § H.1.</t>
  </si>
  <si>
    <t>B.1. – Betonnen trottoirbanden volgens § H.1.</t>
  </si>
  <si>
    <t>Fourniture et pose de bordures droites préfabriquées en béton, y compris chargement, déchargement, entreposage éventuel, sciage mécanique, réglage, calage, rejointoyage et toutes sujétions. Ce poste s'applique également aux bordures posées pour former les cadres à arbre.</t>
  </si>
  <si>
    <t>Leveren en plaatsen van rechte geprefabriceerde betonnen trottoirbanden, inclusief laden, lossen, eventuele opslag, mechanisch zagen, regelen, vastzetten, opvoegen en alle bijbehorende werkzaamheden. Deze stelpost geldt eveneens op de trottoirbanden die geplaatst worden als boomkaders.</t>
  </si>
  <si>
    <t>Type I C 2, 30 x 15 cm avec chanfrein de 2 x 2 cm</t>
  </si>
  <si>
    <t>Type I C 2, 30 x 15 cm met afschuining van 2 x 2 cm</t>
  </si>
  <si>
    <t>Type I D 2, 20 x 10 cm sans chanfrein</t>
  </si>
  <si>
    <t xml:space="preserve">Type I D 2, 20 x 10 cm zonder afschuining </t>
  </si>
  <si>
    <t>Fourniture et pose de bordures droites en roche sédimentaire carbonatée reconstituée, y compris chargement, déchargement, entreposage éventuel, sciage mécanique, réglage, calage, rejointoyage et toutes sujétions. Ce poste s'applique également aux bordures posées pour former les cadres à arbres.</t>
  </si>
  <si>
    <t>Leveren en plaatsen van rechte trottoirbanden van gereconstitueerde carbonaatrijke sedimentaire steen, inclusief laden, lossen, eventuele opslag, mechanisch zagen, regelen, vastzetten, opvoegen en alle bijbehorende werkzaamheden. Deze stelpost geldt eveneens voor de trottoirbanden die als boomkaders worden geplaatst.</t>
  </si>
  <si>
    <t>Fourniture et pose de bordures courbes préfabriquées en béton (rayon inférieur à 10 m), y compris chargement, déchargement, entreposage éventuel, sciage mécanique, réglage, calage, rejointoyage et toutes sujétions. Ce poste s'applique également aux bordures posées pour former les cadres à arbre.</t>
  </si>
  <si>
    <t>Fourniture et pose d’éléments préfabriqués en béton avec profil sinusoïdal, pour la réalisation de rampes de plateaux et de ralentisseurs de vitesse.
Ces éléments sont colorés en noir dans la masse et pourvus d’un marquage blanc transversal et longitudinal.
Les ancrages, la pose sur cales et le scellement des joints sont inclus dans le prix.</t>
  </si>
  <si>
    <t>Démontage ou démolition de revêtements et fondations de chaussées, de zones de stationnement, d'îlots directionnels de toutes espèces, et terrassements en déblai jusqu’au fond de coffre, y compris béton armé, filets d'eau, leurs fondations de toute nature avec évacuation des décombres en dehors du Domaine Public et toutes sujétions. 
N.B. : Les pavés de voiries débarrassés des autres matériaux provenant du démontage, seront livrés au dépôt communal. Le restant sera évacué en dehors du Domaine Public.Les frais des versages, des stockages temporaires, de traitement et de recyclage des terres, des déchets et des décombres sont compris dans ce poste.</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</si>
</sst>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quot;Vrai&quot;;&quot;Vrai&quot;;&quot;Faux&quot;"/>
    <numFmt numFmtId="174" formatCode="&quot;Actif&quot;;&quot;Actif&quot;;&quot;Inactif&quot;"/>
    <numFmt numFmtId="175" formatCode="#,##0.00\ &quot;€&quot;"/>
    <numFmt numFmtId="176" formatCode="0.0"/>
  </numFmts>
  <fonts count="47">
    <font>
      <sz val="11"/>
      <color theme="1"/>
      <name val="Calibri"/>
      <family val="2"/>
    </font>
    <font>
      <sz val="11"/>
      <color indexed="8"/>
      <name val="Calibri"/>
      <family val="2"/>
    </font>
    <font>
      <sz val="10"/>
      <color indexed="8"/>
      <name val="Times New Roman"/>
      <family val="1"/>
    </font>
    <font>
      <b/>
      <sz val="8"/>
      <name val="Arial"/>
      <family val="2"/>
    </font>
    <font>
      <sz val="8"/>
      <name val="Arial"/>
      <family val="2"/>
    </font>
    <font>
      <b/>
      <sz val="11"/>
      <color indexed="8"/>
      <name val="Calibri"/>
      <family val="2"/>
    </font>
    <font>
      <sz val="11"/>
      <name val="Calibri"/>
      <family val="2"/>
    </font>
    <font>
      <vertAlign val="superscript"/>
      <sz val="8"/>
      <name val="Arial"/>
      <family val="2"/>
    </font>
    <font>
      <sz val="8"/>
      <color indexed="8"/>
      <name val="Arial"/>
      <family val="2"/>
    </font>
    <font>
      <u val="single"/>
      <sz val="11"/>
      <color indexed="12"/>
      <name val="Calibri"/>
      <family val="2"/>
    </font>
    <font>
      <u val="single"/>
      <sz val="11"/>
      <color indexed="36"/>
      <name val="Calibri"/>
      <family val="2"/>
    </font>
    <font>
      <b/>
      <sz val="10"/>
      <name val="Arial"/>
      <family val="2"/>
    </font>
    <font>
      <b/>
      <sz val="8"/>
      <color indexed="8"/>
      <name val="Arial"/>
      <family val="2"/>
    </font>
    <font>
      <sz val="8"/>
      <name val="Calibri"/>
      <family val="2"/>
    </font>
    <font>
      <b/>
      <sz val="8"/>
      <color indexed="10"/>
      <name val="Arial"/>
      <family val="0"/>
    </font>
    <font>
      <sz val="11"/>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medium"/>
    </border>
    <border>
      <left/>
      <right/>
      <top style="medium"/>
      <bottom style="medium"/>
    </border>
    <border>
      <left/>
      <right/>
      <top style="medium"/>
      <bottom/>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0" borderId="2" applyNumberFormat="0" applyFill="0" applyAlignment="0" applyProtection="0"/>
    <xf numFmtId="0" fontId="1" fillId="26" borderId="3" applyNumberFormat="0" applyFont="0" applyAlignment="0" applyProtection="0"/>
    <xf numFmtId="0" fontId="35" fillId="27" borderId="1" applyNumberFormat="0" applyAlignment="0" applyProtection="0"/>
    <xf numFmtId="0" fontId="36" fillId="28"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29" borderId="0" applyNumberFormat="0" applyBorder="0" applyAlignment="0" applyProtection="0"/>
    <xf numFmtId="9" fontId="1" fillId="0" borderId="0" applyFont="0" applyFill="0" applyBorder="0" applyAlignment="0" applyProtection="0"/>
    <xf numFmtId="0" fontId="38" fillId="30" borderId="0" applyNumberFormat="0" applyBorder="0" applyAlignment="0" applyProtection="0"/>
    <xf numFmtId="0" fontId="39" fillId="25"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1" borderId="9" applyNumberFormat="0" applyAlignment="0" applyProtection="0"/>
  </cellStyleXfs>
  <cellXfs count="118">
    <xf numFmtId="0" fontId="0" fillId="0" borderId="0" xfId="0" applyFont="1" applyAlignment="1">
      <alignment/>
    </xf>
    <xf numFmtId="0" fontId="0" fillId="0" borderId="0" xfId="0" applyAlignment="1">
      <alignment vertical="top"/>
    </xf>
    <xf numFmtId="0" fontId="0" fillId="0" borderId="0" xfId="0" applyAlignment="1">
      <alignment horizontal="center" vertical="top"/>
    </xf>
    <xf numFmtId="0" fontId="2" fillId="0" borderId="0" xfId="0" applyFont="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0" fillId="0" borderId="0" xfId="0" applyAlignment="1">
      <alignment horizontal="left" vertical="top"/>
    </xf>
    <xf numFmtId="0" fontId="4" fillId="0" borderId="13" xfId="0" applyFont="1" applyBorder="1" applyAlignment="1">
      <alignment vertical="top" wrapText="1"/>
    </xf>
    <xf numFmtId="0" fontId="3" fillId="0" borderId="13" xfId="0" applyFont="1" applyBorder="1" applyAlignment="1">
      <alignment horizontal="left" vertical="top" wrapText="1"/>
    </xf>
    <xf numFmtId="0" fontId="4" fillId="0" borderId="13" xfId="0" applyFont="1" applyBorder="1" applyAlignment="1">
      <alignment horizontal="center" vertical="top"/>
    </xf>
    <xf numFmtId="0" fontId="3" fillId="0" borderId="13" xfId="0" applyFont="1" applyFill="1" applyBorder="1" applyAlignment="1" quotePrefix="1">
      <alignment horizontal="left" vertical="top" wrapText="1"/>
    </xf>
    <xf numFmtId="0" fontId="3" fillId="0" borderId="13" xfId="0" applyFont="1" applyFill="1" applyBorder="1" applyAlignment="1" quotePrefix="1">
      <alignment horizontal="center" vertical="top" wrapText="1"/>
    </xf>
    <xf numFmtId="0" fontId="3" fillId="0" borderId="13" xfId="0" applyFont="1" applyFill="1" applyBorder="1" applyAlignment="1" quotePrefix="1">
      <alignment vertical="top" wrapText="1"/>
    </xf>
    <xf numFmtId="0" fontId="3" fillId="32" borderId="13" xfId="0" applyFont="1" applyFill="1" applyBorder="1" applyAlignment="1" quotePrefix="1">
      <alignment horizontal="left" vertical="top" wrapText="1"/>
    </xf>
    <xf numFmtId="0" fontId="3" fillId="32" borderId="13" xfId="0" applyFont="1" applyFill="1" applyBorder="1" applyAlignment="1" quotePrefix="1">
      <alignment vertical="top" wrapText="1"/>
    </xf>
    <xf numFmtId="0" fontId="3" fillId="32" borderId="13" xfId="0" applyFont="1" applyFill="1" applyBorder="1" applyAlignment="1" quotePrefix="1">
      <alignment horizontal="center" vertical="top" wrapText="1"/>
    </xf>
    <xf numFmtId="0" fontId="3" fillId="0" borderId="13" xfId="0" applyFont="1" applyFill="1" applyBorder="1" applyAlignment="1" quotePrefix="1">
      <alignment horizontal="left" vertical="top" wrapText="1"/>
    </xf>
    <xf numFmtId="0" fontId="3" fillId="0" borderId="13" xfId="0" applyFont="1" applyFill="1" applyBorder="1" applyAlignment="1" quotePrefix="1">
      <alignment horizontal="center" vertical="top" wrapText="1"/>
    </xf>
    <xf numFmtId="0" fontId="3" fillId="0" borderId="13" xfId="0" applyFont="1" applyFill="1" applyBorder="1" applyAlignment="1" quotePrefix="1">
      <alignment vertical="top" wrapText="1"/>
    </xf>
    <xf numFmtId="0" fontId="3" fillId="0" borderId="13" xfId="0" applyFont="1" applyFill="1" applyBorder="1" applyAlignment="1">
      <alignment horizontal="left" vertical="top" wrapText="1"/>
    </xf>
    <xf numFmtId="0" fontId="4" fillId="0" borderId="13" xfId="0" applyFont="1" applyFill="1" applyBorder="1" applyAlignment="1">
      <alignment vertical="top" wrapText="1"/>
    </xf>
    <xf numFmtId="0" fontId="4" fillId="0" borderId="13" xfId="0" applyFont="1" applyFill="1" applyBorder="1" applyAlignment="1">
      <alignment horizontal="center" vertical="top"/>
    </xf>
    <xf numFmtId="0" fontId="3" fillId="0" borderId="13" xfId="0" applyFont="1" applyFill="1" applyBorder="1" applyAlignment="1">
      <alignment vertical="top" wrapText="1"/>
    </xf>
    <xf numFmtId="0" fontId="3" fillId="0" borderId="13" xfId="0" applyFont="1" applyFill="1" applyBorder="1" applyAlignment="1" applyProtection="1" quotePrefix="1">
      <alignment vertical="top" wrapText="1" shrinkToFit="1"/>
      <protection locked="0"/>
    </xf>
    <xf numFmtId="0" fontId="1" fillId="0" borderId="13" xfId="0" applyFont="1" applyBorder="1" applyAlignment="1">
      <alignment horizontal="left" vertical="top"/>
    </xf>
    <xf numFmtId="0" fontId="1" fillId="0" borderId="13" xfId="0" applyFont="1" applyFill="1" applyBorder="1" applyAlignment="1">
      <alignment horizontal="left" vertical="top"/>
    </xf>
    <xf numFmtId="0" fontId="3" fillId="0" borderId="13" xfId="0" applyFont="1" applyFill="1" applyBorder="1" applyAlignment="1">
      <alignment horizontal="left" vertical="top"/>
    </xf>
    <xf numFmtId="0" fontId="3" fillId="0" borderId="13" xfId="0" applyFont="1" applyBorder="1" applyAlignment="1">
      <alignment horizontal="left" vertical="top"/>
    </xf>
    <xf numFmtId="0" fontId="3" fillId="0" borderId="13" xfId="0" applyFont="1" applyFill="1" applyBorder="1" applyAlignment="1">
      <alignment horizontal="left" vertical="top" wrapText="1"/>
    </xf>
    <xf numFmtId="0" fontId="8" fillId="0" borderId="13" xfId="0" applyFont="1" applyFill="1" applyBorder="1" applyAlignment="1">
      <alignment vertical="top" wrapText="1"/>
    </xf>
    <xf numFmtId="0" fontId="0" fillId="0" borderId="0" xfId="0" applyFill="1" applyAlignment="1">
      <alignment horizontal="center" vertical="top"/>
    </xf>
    <xf numFmtId="0" fontId="5" fillId="33" borderId="14" xfId="0" applyFont="1" applyFill="1" applyBorder="1" applyAlignment="1">
      <alignment vertical="top"/>
    </xf>
    <xf numFmtId="0" fontId="5" fillId="33" borderId="15" xfId="0" applyFont="1" applyFill="1" applyBorder="1" applyAlignment="1">
      <alignment vertical="top"/>
    </xf>
    <xf numFmtId="0" fontId="5" fillId="33" borderId="16" xfId="0" applyFont="1" applyFill="1" applyBorder="1" applyAlignment="1">
      <alignment vertical="top"/>
    </xf>
    <xf numFmtId="0" fontId="2" fillId="0" borderId="0" xfId="0" applyFont="1" applyFill="1" applyAlignment="1">
      <alignment horizontal="left" vertical="top" wrapText="1"/>
    </xf>
    <xf numFmtId="0" fontId="1" fillId="0" borderId="13" xfId="0" applyFont="1" applyBorder="1" applyAlignment="1">
      <alignment horizontal="left" vertical="top"/>
    </xf>
    <xf numFmtId="0" fontId="4" fillId="0" borderId="13" xfId="0" applyFont="1" applyFill="1" applyBorder="1" applyAlignment="1" applyProtection="1">
      <alignment vertical="top" wrapText="1" shrinkToFit="1"/>
      <protection locked="0"/>
    </xf>
    <xf numFmtId="0" fontId="4" fillId="0" borderId="13" xfId="0" applyFont="1" applyFill="1" applyBorder="1" applyAlignment="1">
      <alignment horizontal="center" vertical="top" wrapText="1"/>
    </xf>
    <xf numFmtId="0" fontId="4" fillId="0" borderId="0" xfId="0" applyNumberFormat="1" applyFont="1" applyFill="1" applyBorder="1" applyAlignment="1">
      <alignment horizontal="justify" vertical="top" wrapText="1"/>
    </xf>
    <xf numFmtId="0" fontId="4" fillId="0" borderId="13" xfId="0" applyNumberFormat="1" applyFont="1" applyFill="1" applyBorder="1" applyAlignment="1">
      <alignment horizontal="left" vertical="top" wrapText="1"/>
    </xf>
    <xf numFmtId="0" fontId="4" fillId="0" borderId="13" xfId="0" applyFont="1" applyFill="1" applyBorder="1" applyAlignment="1" quotePrefix="1">
      <alignment vertical="top" wrapText="1"/>
    </xf>
    <xf numFmtId="0" fontId="4" fillId="0" borderId="0" xfId="0" applyFont="1" applyFill="1" applyBorder="1" applyAlignment="1">
      <alignment horizontal="justify" vertical="top" wrapText="1"/>
    </xf>
    <xf numFmtId="0" fontId="4" fillId="0" borderId="13" xfId="0" applyFont="1" applyFill="1" applyBorder="1" applyAlignment="1">
      <alignment horizontal="justify" vertical="top" wrapText="1"/>
    </xf>
    <xf numFmtId="0" fontId="3" fillId="0" borderId="0" xfId="0" applyFont="1" applyFill="1" applyBorder="1" applyAlignment="1">
      <alignment horizontal="left" vertical="top" wrapText="1"/>
    </xf>
    <xf numFmtId="0" fontId="4" fillId="0" borderId="0" xfId="0" applyFont="1" applyFill="1" applyBorder="1" applyAlignment="1">
      <alignment vertical="top" wrapText="1"/>
    </xf>
    <xf numFmtId="4" fontId="0" fillId="0" borderId="0" xfId="0" applyNumberFormat="1" applyAlignment="1">
      <alignment horizontal="center" vertical="top"/>
    </xf>
    <xf numFmtId="4" fontId="0" fillId="0" borderId="0" xfId="0" applyNumberFormat="1" applyAlignment="1">
      <alignment/>
    </xf>
    <xf numFmtId="4" fontId="3" fillId="32" borderId="13" xfId="0" applyNumberFormat="1" applyFont="1" applyFill="1" applyBorder="1" applyAlignment="1" quotePrefix="1">
      <alignment horizontal="center" vertical="top" wrapText="1"/>
    </xf>
    <xf numFmtId="4" fontId="6" fillId="32" borderId="13" xfId="0" applyNumberFormat="1" applyFont="1" applyFill="1" applyBorder="1" applyAlignment="1">
      <alignment/>
    </xf>
    <xf numFmtId="4" fontId="4" fillId="0" borderId="13" xfId="0" applyNumberFormat="1" applyFont="1" applyBorder="1" applyAlignment="1">
      <alignment horizontal="center" vertical="top"/>
    </xf>
    <xf numFmtId="4" fontId="6" fillId="0" borderId="13" xfId="0" applyNumberFormat="1" applyFont="1" applyBorder="1" applyAlignment="1">
      <alignment/>
    </xf>
    <xf numFmtId="4" fontId="4" fillId="0" borderId="13" xfId="0" applyNumberFormat="1" applyFont="1" applyFill="1" applyBorder="1" applyAlignment="1">
      <alignment horizontal="center" vertical="top"/>
    </xf>
    <xf numFmtId="4" fontId="6" fillId="0" borderId="13" xfId="0" applyNumberFormat="1" applyFont="1" applyFill="1" applyBorder="1" applyAlignment="1">
      <alignment/>
    </xf>
    <xf numFmtId="4" fontId="3" fillId="0" borderId="13" xfId="0" applyNumberFormat="1" applyFont="1" applyFill="1" applyBorder="1" applyAlignment="1" quotePrefix="1">
      <alignment horizontal="center" vertical="top" wrapText="1"/>
    </xf>
    <xf numFmtId="4" fontId="3" fillId="0" borderId="13" xfId="0" applyNumberFormat="1" applyFont="1" applyFill="1" applyBorder="1" applyAlignment="1" quotePrefix="1">
      <alignment horizontal="center" vertical="top" wrapText="1"/>
    </xf>
    <xf numFmtId="4" fontId="4" fillId="0" borderId="13" xfId="0" applyNumberFormat="1" applyFont="1" applyFill="1" applyBorder="1" applyAlignment="1" quotePrefix="1">
      <alignment horizontal="center" vertical="top" wrapText="1"/>
    </xf>
    <xf numFmtId="4" fontId="1" fillId="33" borderId="14" xfId="0" applyNumberFormat="1" applyFont="1" applyFill="1" applyBorder="1" applyAlignment="1">
      <alignment/>
    </xf>
    <xf numFmtId="4" fontId="6" fillId="33" borderId="15" xfId="0" applyNumberFormat="1" applyFont="1" applyFill="1" applyBorder="1" applyAlignment="1">
      <alignment/>
    </xf>
    <xf numFmtId="4" fontId="5" fillId="33" borderId="16" xfId="0" applyNumberFormat="1" applyFont="1" applyFill="1" applyBorder="1" applyAlignment="1">
      <alignment/>
    </xf>
    <xf numFmtId="0" fontId="4" fillId="0" borderId="13" xfId="0" applyFont="1" applyBorder="1" applyAlignment="1" quotePrefix="1">
      <alignment vertical="top" wrapText="1"/>
    </xf>
    <xf numFmtId="0" fontId="3" fillId="0" borderId="17" xfId="0" applyFont="1" applyFill="1" applyBorder="1" applyAlignment="1" quotePrefix="1">
      <alignment horizontal="left" vertical="top" wrapText="1"/>
    </xf>
    <xf numFmtId="0" fontId="4" fillId="0" borderId="17" xfId="0" applyFont="1" applyFill="1" applyBorder="1" applyAlignment="1">
      <alignment horizontal="justify" vertical="top" wrapText="1"/>
    </xf>
    <xf numFmtId="0" fontId="4" fillId="0" borderId="18" xfId="0" applyFont="1" applyFill="1" applyBorder="1" applyAlignment="1">
      <alignment horizontal="justify" vertical="top" wrapText="1"/>
    </xf>
    <xf numFmtId="0" fontId="4" fillId="0" borderId="19" xfId="0" applyFont="1" applyFill="1" applyBorder="1" applyAlignment="1">
      <alignment horizontal="justify" vertical="top" wrapText="1"/>
    </xf>
    <xf numFmtId="0" fontId="4" fillId="0" borderId="20" xfId="0" applyFont="1" applyFill="1" applyBorder="1" applyAlignment="1">
      <alignment horizontal="justify" vertical="top" wrapText="1"/>
    </xf>
    <xf numFmtId="3" fontId="12" fillId="0" borderId="13" xfId="0" applyNumberFormat="1" applyFont="1" applyBorder="1" applyAlignment="1">
      <alignment horizontal="left" vertical="top"/>
    </xf>
    <xf numFmtId="4" fontId="3" fillId="0" borderId="21" xfId="0" applyNumberFormat="1" applyFont="1" applyFill="1" applyBorder="1" applyAlignment="1">
      <alignment horizontal="center" vertical="top" wrapText="1"/>
    </xf>
    <xf numFmtId="0" fontId="3" fillId="32" borderId="19" xfId="0" applyFont="1" applyFill="1" applyBorder="1" applyAlignment="1" quotePrefix="1">
      <alignment horizontal="left" vertical="top" wrapText="1"/>
    </xf>
    <xf numFmtId="0" fontId="3" fillId="32" borderId="19" xfId="0" applyFont="1" applyFill="1" applyBorder="1" applyAlignment="1" quotePrefix="1">
      <alignment vertical="top" wrapText="1"/>
    </xf>
    <xf numFmtId="4" fontId="3" fillId="32" borderId="19" xfId="0" applyNumberFormat="1" applyFont="1" applyFill="1" applyBorder="1" applyAlignment="1" quotePrefix="1">
      <alignment horizontal="center" vertical="top" wrapText="1"/>
    </xf>
    <xf numFmtId="0" fontId="11" fillId="0" borderId="22" xfId="0" applyFont="1" applyFill="1" applyBorder="1" applyAlignment="1">
      <alignment horizontal="left" vertical="top" wrapText="1"/>
    </xf>
    <xf numFmtId="0" fontId="11" fillId="0" borderId="23" xfId="0" applyFont="1" applyFill="1" applyBorder="1" applyAlignment="1">
      <alignment horizontal="left" vertical="top" wrapText="1"/>
    </xf>
    <xf numFmtId="0" fontId="11" fillId="0" borderId="23" xfId="0" applyFont="1" applyFill="1" applyBorder="1" applyAlignment="1">
      <alignment vertical="top" wrapText="1"/>
    </xf>
    <xf numFmtId="4" fontId="11" fillId="0" borderId="24" xfId="0" applyNumberFormat="1" applyFont="1" applyFill="1" applyBorder="1" applyAlignment="1">
      <alignment horizontal="center" vertical="top" wrapText="1"/>
    </xf>
    <xf numFmtId="0" fontId="3" fillId="32" borderId="19" xfId="0" applyFont="1" applyFill="1" applyBorder="1" applyAlignment="1" quotePrefix="1">
      <alignment horizontal="center" vertical="top" wrapText="1"/>
    </xf>
    <xf numFmtId="4" fontId="6" fillId="32" borderId="19" xfId="0" applyNumberFormat="1" applyFont="1" applyFill="1" applyBorder="1" applyAlignment="1">
      <alignment/>
    </xf>
    <xf numFmtId="0" fontId="11" fillId="0" borderId="23" xfId="0" applyFont="1" applyFill="1" applyBorder="1" applyAlignment="1">
      <alignment horizontal="center" vertical="top" wrapText="1"/>
    </xf>
    <xf numFmtId="4" fontId="11" fillId="0" borderId="23" xfId="0" applyNumberFormat="1" applyFont="1" applyFill="1" applyBorder="1" applyAlignment="1">
      <alignment horizontal="center" vertical="top" wrapText="1"/>
    </xf>
    <xf numFmtId="0" fontId="0" fillId="0" borderId="0" xfId="0" applyAlignment="1">
      <alignment horizontal="center" vertical="center"/>
    </xf>
    <xf numFmtId="0" fontId="3" fillId="32" borderId="25" xfId="0" applyFont="1" applyFill="1" applyBorder="1" applyAlignment="1" quotePrefix="1">
      <alignment horizontal="left" vertical="top" wrapText="1"/>
    </xf>
    <xf numFmtId="0" fontId="14" fillId="0" borderId="13" xfId="0" applyFont="1" applyFill="1" applyBorder="1" applyAlignment="1" quotePrefix="1">
      <alignment vertical="top" wrapText="1"/>
    </xf>
    <xf numFmtId="4" fontId="3" fillId="34" borderId="13" xfId="0" applyNumberFormat="1" applyFont="1" applyFill="1" applyBorder="1" applyAlignment="1" quotePrefix="1">
      <alignment horizontal="center" vertical="top" wrapText="1"/>
    </xf>
    <xf numFmtId="4" fontId="6" fillId="34" borderId="13" xfId="0" applyNumberFormat="1" applyFont="1" applyFill="1" applyBorder="1" applyAlignment="1">
      <alignment/>
    </xf>
    <xf numFmtId="4" fontId="4" fillId="34" borderId="13" xfId="0" applyNumberFormat="1" applyFont="1" applyFill="1" applyBorder="1" applyAlignment="1">
      <alignment horizontal="center" vertical="top"/>
    </xf>
    <xf numFmtId="0" fontId="5" fillId="33" borderId="0" xfId="0" applyFont="1" applyFill="1" applyBorder="1" applyAlignment="1">
      <alignment vertical="top"/>
    </xf>
    <xf numFmtId="0" fontId="15" fillId="0" borderId="0" xfId="0" applyFont="1" applyAlignment="1">
      <alignment horizontal="right"/>
    </xf>
    <xf numFmtId="0" fontId="3" fillId="0" borderId="17" xfId="0" applyFont="1" applyFill="1" applyBorder="1" applyAlignment="1" quotePrefix="1">
      <alignment horizontal="left" vertical="top" wrapText="1"/>
    </xf>
    <xf numFmtId="0" fontId="3" fillId="0" borderId="18" xfId="0" applyFont="1" applyFill="1" applyBorder="1" applyAlignment="1" quotePrefix="1">
      <alignment horizontal="left" vertical="top" wrapText="1"/>
    </xf>
    <xf numFmtId="0" fontId="3" fillId="0" borderId="19" xfId="0" applyFont="1" applyFill="1" applyBorder="1" applyAlignment="1" quotePrefix="1">
      <alignment horizontal="left" vertical="top" wrapText="1"/>
    </xf>
    <xf numFmtId="4" fontId="6" fillId="0" borderId="17" xfId="0" applyNumberFormat="1" applyFont="1" applyBorder="1" applyAlignment="1">
      <alignment horizontal="center"/>
    </xf>
    <xf numFmtId="4" fontId="6" fillId="0" borderId="18" xfId="0" applyNumberFormat="1" applyFont="1" applyBorder="1" applyAlignment="1">
      <alignment horizontal="center"/>
    </xf>
    <xf numFmtId="4" fontId="6" fillId="0" borderId="19" xfId="0" applyNumberFormat="1" applyFont="1" applyBorder="1" applyAlignment="1">
      <alignment horizontal="center"/>
    </xf>
    <xf numFmtId="0" fontId="4" fillId="0" borderId="17" xfId="0" applyFont="1" applyFill="1" applyBorder="1" applyAlignment="1">
      <alignment horizontal="center" vertical="top"/>
    </xf>
    <xf numFmtId="0" fontId="4" fillId="0" borderId="18" xfId="0" applyFont="1" applyFill="1" applyBorder="1" applyAlignment="1">
      <alignment horizontal="center" vertical="top"/>
    </xf>
    <xf numFmtId="0" fontId="4" fillId="0" borderId="19" xfId="0" applyFont="1" applyFill="1" applyBorder="1" applyAlignment="1">
      <alignment horizontal="center" vertical="top"/>
    </xf>
    <xf numFmtId="4" fontId="4" fillId="0" borderId="17" xfId="0" applyNumberFormat="1" applyFont="1" applyFill="1" applyBorder="1" applyAlignment="1">
      <alignment horizontal="center" vertical="top"/>
    </xf>
    <xf numFmtId="4" fontId="4" fillId="0" borderId="18" xfId="0" applyNumberFormat="1" applyFont="1" applyFill="1" applyBorder="1" applyAlignment="1">
      <alignment horizontal="center" vertical="top"/>
    </xf>
    <xf numFmtId="4" fontId="4" fillId="0" borderId="19" xfId="0" applyNumberFormat="1" applyFont="1" applyFill="1" applyBorder="1" applyAlignment="1">
      <alignment horizontal="center" vertical="top"/>
    </xf>
    <xf numFmtId="4" fontId="6" fillId="0" borderId="17" xfId="0" applyNumberFormat="1" applyFont="1" applyFill="1" applyBorder="1" applyAlignment="1">
      <alignment horizontal="center"/>
    </xf>
    <xf numFmtId="4" fontId="6" fillId="0" borderId="18" xfId="0" applyNumberFormat="1" applyFont="1" applyFill="1" applyBorder="1" applyAlignment="1">
      <alignment horizontal="center"/>
    </xf>
    <xf numFmtId="4" fontId="6" fillId="0" borderId="19" xfId="0" applyNumberFormat="1" applyFont="1" applyFill="1" applyBorder="1" applyAlignment="1">
      <alignment horizontal="center"/>
    </xf>
    <xf numFmtId="4" fontId="0" fillId="33" borderId="26" xfId="0" applyNumberFormat="1" applyFill="1" applyBorder="1" applyAlignment="1">
      <alignment/>
    </xf>
    <xf numFmtId="0" fontId="0" fillId="33" borderId="27" xfId="0" applyFill="1" applyBorder="1" applyAlignment="1">
      <alignment/>
    </xf>
    <xf numFmtId="4" fontId="0" fillId="33" borderId="28" xfId="0" applyNumberFormat="1" applyFill="1" applyBorder="1" applyAlignment="1">
      <alignment/>
    </xf>
    <xf numFmtId="0" fontId="0" fillId="33" borderId="29" xfId="0" applyFill="1" applyBorder="1" applyAlignment="1">
      <alignment/>
    </xf>
    <xf numFmtId="4" fontId="0" fillId="33" borderId="30" xfId="0" applyNumberFormat="1" applyFill="1" applyBorder="1" applyAlignment="1">
      <alignment/>
    </xf>
    <xf numFmtId="0" fontId="0" fillId="33" borderId="31" xfId="0" applyFill="1" applyBorder="1" applyAlignment="1">
      <alignment/>
    </xf>
    <xf numFmtId="0" fontId="5" fillId="33" borderId="26" xfId="0" applyFont="1" applyFill="1" applyBorder="1" applyAlignment="1">
      <alignment vertical="top"/>
    </xf>
    <xf numFmtId="0" fontId="0" fillId="0" borderId="25" xfId="0" applyBorder="1" applyAlignment="1">
      <alignment vertical="top"/>
    </xf>
    <xf numFmtId="0" fontId="0" fillId="0" borderId="27" xfId="0" applyBorder="1" applyAlignment="1">
      <alignment vertical="top"/>
    </xf>
    <xf numFmtId="0" fontId="5" fillId="33" borderId="28" xfId="0" applyFont="1" applyFill="1" applyBorder="1" applyAlignment="1">
      <alignment vertical="top"/>
    </xf>
    <xf numFmtId="0" fontId="0" fillId="0" borderId="13" xfId="0" applyBorder="1" applyAlignment="1">
      <alignment vertical="top"/>
    </xf>
    <xf numFmtId="0" fontId="0" fillId="0" borderId="29" xfId="0" applyBorder="1" applyAlignment="1">
      <alignment vertical="top"/>
    </xf>
    <xf numFmtId="0" fontId="5" fillId="33" borderId="30" xfId="0" applyFont="1" applyFill="1" applyBorder="1" applyAlignment="1">
      <alignment vertical="top"/>
    </xf>
    <xf numFmtId="0" fontId="0" fillId="0" borderId="32" xfId="0" applyBorder="1" applyAlignment="1">
      <alignment vertical="top"/>
    </xf>
    <xf numFmtId="0" fontId="0" fillId="0" borderId="31" xfId="0" applyBorder="1" applyAlignment="1">
      <alignment vertical="top"/>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438"/>
  <sheetViews>
    <sheetView tabSelected="1" zoomScalePageLayoutView="0" workbookViewId="0" topLeftCell="A46">
      <selection activeCell="J251" sqref="J251"/>
    </sheetView>
  </sheetViews>
  <sheetFormatPr defaultColWidth="11.421875" defaultRowHeight="15"/>
  <cols>
    <col min="1" max="1" width="4.28125" style="0" customWidth="1"/>
    <col min="2" max="2" width="10.8515625" style="8" bestFit="1" customWidth="1"/>
    <col min="3" max="3" width="75.140625" style="1" customWidth="1"/>
    <col min="4" max="4" width="6.8515625" style="2" customWidth="1"/>
    <col min="5" max="5" width="7.140625" style="2" customWidth="1"/>
    <col min="6" max="6" width="12.28125" style="47" customWidth="1"/>
    <col min="7" max="7" width="13.8515625" style="48" customWidth="1"/>
    <col min="8" max="8" width="11.57421875" style="48" bestFit="1" customWidth="1"/>
  </cols>
  <sheetData>
    <row r="1" ht="15">
      <c r="C1" s="32" t="s">
        <v>273</v>
      </c>
    </row>
    <row r="2" ht="15">
      <c r="C2" s="80" t="s">
        <v>271</v>
      </c>
    </row>
    <row r="3" ht="15.75" thickBot="1"/>
    <row r="4" spans="1:8" ht="23.25" customHeight="1" thickBot="1">
      <c r="A4" s="72" t="s">
        <v>267</v>
      </c>
      <c r="B4" s="73" t="s">
        <v>343</v>
      </c>
      <c r="C4" s="74" t="s">
        <v>441</v>
      </c>
      <c r="D4" s="78" t="s">
        <v>26</v>
      </c>
      <c r="E4" s="78" t="s">
        <v>25</v>
      </c>
      <c r="F4" s="79" t="s">
        <v>232</v>
      </c>
      <c r="G4" s="79" t="s">
        <v>233</v>
      </c>
      <c r="H4" s="75" t="s">
        <v>234</v>
      </c>
    </row>
    <row r="5" spans="1:8" ht="15">
      <c r="A5" s="81"/>
      <c r="B5" s="69"/>
      <c r="C5" s="70" t="s">
        <v>44</v>
      </c>
      <c r="D5" s="76" t="s">
        <v>403</v>
      </c>
      <c r="E5" s="76" t="s">
        <v>403</v>
      </c>
      <c r="F5" s="71"/>
      <c r="G5" s="77"/>
      <c r="H5" s="77"/>
    </row>
    <row r="6" spans="1:8" ht="22.5">
      <c r="A6" s="10">
        <v>1</v>
      </c>
      <c r="B6" s="10" t="s">
        <v>46</v>
      </c>
      <c r="C6" s="9" t="s">
        <v>16</v>
      </c>
      <c r="D6" s="11" t="s">
        <v>18</v>
      </c>
      <c r="E6" s="11" t="s">
        <v>20</v>
      </c>
      <c r="F6" s="51">
        <v>1</v>
      </c>
      <c r="G6" s="52">
        <v>1000</v>
      </c>
      <c r="H6" s="52">
        <f>F6*G6</f>
        <v>1000</v>
      </c>
    </row>
    <row r="7" spans="1:8" ht="22.5">
      <c r="A7" s="10">
        <v>2</v>
      </c>
      <c r="B7" s="10" t="s">
        <v>47</v>
      </c>
      <c r="C7" s="9" t="s">
        <v>127</v>
      </c>
      <c r="D7" s="11" t="s">
        <v>18</v>
      </c>
      <c r="E7" s="11" t="s">
        <v>20</v>
      </c>
      <c r="F7" s="51">
        <v>1</v>
      </c>
      <c r="G7" s="52">
        <v>712.5</v>
      </c>
      <c r="H7" s="52">
        <f>F7*G7</f>
        <v>712.5</v>
      </c>
    </row>
    <row r="8" spans="1:9" ht="90">
      <c r="A8" s="10"/>
      <c r="B8" s="10" t="s">
        <v>48</v>
      </c>
      <c r="C8" s="22" t="s">
        <v>82</v>
      </c>
      <c r="D8" s="11" t="s">
        <v>83</v>
      </c>
      <c r="E8" s="11"/>
      <c r="F8" s="51"/>
      <c r="G8" s="52" t="s">
        <v>235</v>
      </c>
      <c r="H8" s="52" t="s">
        <v>235</v>
      </c>
      <c r="I8" t="s">
        <v>162</v>
      </c>
    </row>
    <row r="9" spans="1:8" ht="22.5">
      <c r="A9" s="21">
        <v>3</v>
      </c>
      <c r="B9" s="21" t="s">
        <v>344</v>
      </c>
      <c r="C9" s="22" t="s">
        <v>63</v>
      </c>
      <c r="D9" s="23" t="s">
        <v>326</v>
      </c>
      <c r="E9" s="23" t="s">
        <v>22</v>
      </c>
      <c r="F9" s="53">
        <v>1</v>
      </c>
      <c r="G9" s="54">
        <v>500</v>
      </c>
      <c r="H9" s="54">
        <f>G9*F9</f>
        <v>500</v>
      </c>
    </row>
    <row r="10" spans="1:8" ht="33.75">
      <c r="A10" s="10">
        <v>4</v>
      </c>
      <c r="B10" s="10" t="s">
        <v>345</v>
      </c>
      <c r="C10" s="22" t="s">
        <v>65</v>
      </c>
      <c r="D10" s="11" t="s">
        <v>18</v>
      </c>
      <c r="E10" s="11" t="s">
        <v>19</v>
      </c>
      <c r="F10" s="51">
        <v>70</v>
      </c>
      <c r="G10" s="52">
        <v>12</v>
      </c>
      <c r="H10" s="52">
        <f aca="true" t="shared" si="0" ref="H10:H20">F10*G10</f>
        <v>840</v>
      </c>
    </row>
    <row r="11" spans="1:8" ht="22.5">
      <c r="A11" s="10">
        <v>5</v>
      </c>
      <c r="B11" s="10" t="s">
        <v>346</v>
      </c>
      <c r="C11" s="22" t="s">
        <v>129</v>
      </c>
      <c r="D11" s="11" t="s">
        <v>18</v>
      </c>
      <c r="E11" s="11" t="s">
        <v>19</v>
      </c>
      <c r="F11" s="51">
        <v>370</v>
      </c>
      <c r="G11" s="52">
        <v>2.4</v>
      </c>
      <c r="H11" s="52">
        <f t="shared" si="0"/>
        <v>888</v>
      </c>
    </row>
    <row r="12" spans="1:8" ht="93" customHeight="1">
      <c r="A12" s="10">
        <v>6</v>
      </c>
      <c r="B12" s="10" t="s">
        <v>347</v>
      </c>
      <c r="C12" s="22" t="s">
        <v>468</v>
      </c>
      <c r="D12" s="11" t="s">
        <v>18</v>
      </c>
      <c r="E12" s="11" t="s">
        <v>24</v>
      </c>
      <c r="F12" s="51">
        <v>1980</v>
      </c>
      <c r="G12" s="52">
        <v>16.33</v>
      </c>
      <c r="H12" s="52">
        <f t="shared" si="0"/>
        <v>32333.399999999998</v>
      </c>
    </row>
    <row r="13" spans="1:8" ht="83.25" customHeight="1">
      <c r="A13" s="10">
        <v>7</v>
      </c>
      <c r="B13" s="10" t="s">
        <v>348</v>
      </c>
      <c r="C13" s="22" t="s">
        <v>5</v>
      </c>
      <c r="D13" s="11" t="s">
        <v>18</v>
      </c>
      <c r="E13" s="11" t="s">
        <v>24</v>
      </c>
      <c r="F13" s="51">
        <v>450</v>
      </c>
      <c r="G13" s="52">
        <v>27.22</v>
      </c>
      <c r="H13" s="52">
        <f t="shared" si="0"/>
        <v>12249</v>
      </c>
    </row>
    <row r="14" spans="1:8" ht="38.25" customHeight="1">
      <c r="A14" s="10">
        <v>8</v>
      </c>
      <c r="B14" s="10" t="s">
        <v>349</v>
      </c>
      <c r="C14" s="22" t="s">
        <v>122</v>
      </c>
      <c r="D14" s="11" t="s">
        <v>18</v>
      </c>
      <c r="E14" s="11" t="s">
        <v>358</v>
      </c>
      <c r="F14" s="51">
        <v>1240</v>
      </c>
      <c r="G14" s="52">
        <v>1.6</v>
      </c>
      <c r="H14" s="52">
        <f t="shared" si="0"/>
        <v>1984</v>
      </c>
    </row>
    <row r="15" spans="1:8" ht="38.25" customHeight="1">
      <c r="A15" s="10">
        <v>9</v>
      </c>
      <c r="B15" s="10" t="s">
        <v>214</v>
      </c>
      <c r="C15" s="22" t="s">
        <v>212</v>
      </c>
      <c r="D15" s="11" t="s">
        <v>18</v>
      </c>
      <c r="E15" s="11" t="s">
        <v>20</v>
      </c>
      <c r="F15" s="51">
        <v>8</v>
      </c>
      <c r="G15" s="52">
        <v>19</v>
      </c>
      <c r="H15" s="52">
        <f t="shared" si="0"/>
        <v>152</v>
      </c>
    </row>
    <row r="16" spans="1:8" ht="45">
      <c r="A16" s="10">
        <v>10</v>
      </c>
      <c r="B16" s="10" t="s">
        <v>350</v>
      </c>
      <c r="C16" s="9" t="s">
        <v>363</v>
      </c>
      <c r="D16" s="11" t="s">
        <v>18</v>
      </c>
      <c r="E16" s="11" t="s">
        <v>20</v>
      </c>
      <c r="F16" s="51">
        <v>12</v>
      </c>
      <c r="G16" s="52">
        <v>24.24</v>
      </c>
      <c r="H16" s="52">
        <f t="shared" si="0"/>
        <v>290.88</v>
      </c>
    </row>
    <row r="17" spans="1:8" ht="33.75">
      <c r="A17" s="10">
        <v>11</v>
      </c>
      <c r="B17" s="10" t="s">
        <v>351</v>
      </c>
      <c r="C17" s="9" t="s">
        <v>365</v>
      </c>
      <c r="D17" s="11" t="s">
        <v>18</v>
      </c>
      <c r="E17" s="11" t="s">
        <v>20</v>
      </c>
      <c r="F17" s="51">
        <v>3</v>
      </c>
      <c r="G17" s="52">
        <v>53.83</v>
      </c>
      <c r="H17" s="52">
        <f t="shared" si="0"/>
        <v>161.49</v>
      </c>
    </row>
    <row r="18" spans="1:8" ht="45">
      <c r="A18" s="10">
        <v>12</v>
      </c>
      <c r="B18" s="10" t="s">
        <v>352</v>
      </c>
      <c r="C18" s="9" t="s">
        <v>283</v>
      </c>
      <c r="D18" s="11" t="s">
        <v>18</v>
      </c>
      <c r="E18" s="11" t="s">
        <v>20</v>
      </c>
      <c r="F18" s="51"/>
      <c r="G18" s="52">
        <v>9.74</v>
      </c>
      <c r="H18" s="52">
        <f t="shared" si="0"/>
        <v>0</v>
      </c>
    </row>
    <row r="19" spans="1:8" ht="45">
      <c r="A19" s="10">
        <v>13</v>
      </c>
      <c r="B19" s="10" t="s">
        <v>353</v>
      </c>
      <c r="C19" s="22" t="s">
        <v>376</v>
      </c>
      <c r="D19" s="11" t="s">
        <v>18</v>
      </c>
      <c r="E19" s="11" t="s">
        <v>20</v>
      </c>
      <c r="F19" s="51">
        <v>21</v>
      </c>
      <c r="G19" s="52">
        <v>9.74</v>
      </c>
      <c r="H19" s="52">
        <f t="shared" si="0"/>
        <v>204.54</v>
      </c>
    </row>
    <row r="20" spans="1:8" ht="36" customHeight="1">
      <c r="A20" s="10"/>
      <c r="B20" s="10"/>
      <c r="C20" s="41" t="s">
        <v>169</v>
      </c>
      <c r="D20" s="11" t="s">
        <v>18</v>
      </c>
      <c r="E20" s="11" t="s">
        <v>20</v>
      </c>
      <c r="F20" s="51">
        <v>5</v>
      </c>
      <c r="G20" s="52">
        <v>19.48</v>
      </c>
      <c r="H20" s="52">
        <f t="shared" si="0"/>
        <v>97.4</v>
      </c>
    </row>
    <row r="21" spans="1:8" ht="15">
      <c r="A21" s="15"/>
      <c r="B21" s="15"/>
      <c r="C21" s="16" t="s">
        <v>435</v>
      </c>
      <c r="D21" s="17" t="s">
        <v>403</v>
      </c>
      <c r="E21" s="17" t="s">
        <v>403</v>
      </c>
      <c r="F21" s="49"/>
      <c r="G21" s="50"/>
      <c r="H21" s="84"/>
    </row>
    <row r="22" spans="1:8" ht="135">
      <c r="A22" s="12"/>
      <c r="B22" s="12"/>
      <c r="C22" s="24" t="s">
        <v>361</v>
      </c>
      <c r="D22" s="13"/>
      <c r="E22" s="13"/>
      <c r="F22" s="55"/>
      <c r="G22" s="52"/>
      <c r="H22" s="52"/>
    </row>
    <row r="23" spans="1:8" ht="22.5">
      <c r="A23" s="18"/>
      <c r="B23" s="18"/>
      <c r="C23" s="19" t="s">
        <v>420</v>
      </c>
      <c r="D23" s="19" t="s">
        <v>403</v>
      </c>
      <c r="E23" s="19" t="s">
        <v>403</v>
      </c>
      <c r="F23" s="56"/>
      <c r="G23" s="54"/>
      <c r="H23" s="52"/>
    </row>
    <row r="24" spans="1:8" ht="15">
      <c r="A24" s="10">
        <v>14</v>
      </c>
      <c r="B24" s="10" t="s">
        <v>49</v>
      </c>
      <c r="C24" s="9" t="s">
        <v>437</v>
      </c>
      <c r="D24" s="11" t="s">
        <v>18</v>
      </c>
      <c r="E24" s="11" t="s">
        <v>21</v>
      </c>
      <c r="F24" s="51">
        <v>200</v>
      </c>
      <c r="G24" s="52">
        <v>14.73</v>
      </c>
      <c r="H24" s="52">
        <f>F24*G24</f>
        <v>2946</v>
      </c>
    </row>
    <row r="25" spans="1:8" ht="15">
      <c r="A25" s="10">
        <v>15</v>
      </c>
      <c r="B25" s="10" t="s">
        <v>50</v>
      </c>
      <c r="C25" s="9" t="s">
        <v>439</v>
      </c>
      <c r="D25" s="11" t="s">
        <v>18</v>
      </c>
      <c r="E25" s="11" t="s">
        <v>21</v>
      </c>
      <c r="F25" s="51">
        <v>200</v>
      </c>
      <c r="G25" s="52">
        <v>28.5</v>
      </c>
      <c r="H25" s="52">
        <f>F25*G25</f>
        <v>5700</v>
      </c>
    </row>
    <row r="26" spans="1:8" ht="92.25" customHeight="1">
      <c r="A26" s="18"/>
      <c r="B26" s="18"/>
      <c r="C26" s="25" t="s">
        <v>411</v>
      </c>
      <c r="D26" s="19"/>
      <c r="E26" s="19"/>
      <c r="F26" s="56"/>
      <c r="G26" s="52"/>
      <c r="H26" s="52"/>
    </row>
    <row r="27" spans="1:8" ht="172.5" customHeight="1">
      <c r="A27" s="21">
        <v>16</v>
      </c>
      <c r="B27" s="21" t="s">
        <v>51</v>
      </c>
      <c r="C27" s="38" t="s">
        <v>85</v>
      </c>
      <c r="D27" s="39" t="s">
        <v>83</v>
      </c>
      <c r="E27" s="19"/>
      <c r="F27" s="56"/>
      <c r="G27" s="52" t="s">
        <v>235</v>
      </c>
      <c r="H27" s="52" t="s">
        <v>235</v>
      </c>
    </row>
    <row r="28" spans="1:8" ht="14.25" customHeight="1">
      <c r="A28" s="21"/>
      <c r="B28" s="21"/>
      <c r="C28" s="20" t="s">
        <v>171</v>
      </c>
      <c r="D28" s="39"/>
      <c r="E28" s="19"/>
      <c r="F28" s="56"/>
      <c r="G28" s="54"/>
      <c r="H28" s="52"/>
    </row>
    <row r="29" spans="1:8" ht="14.25" customHeight="1">
      <c r="A29" s="21"/>
      <c r="B29" s="21"/>
      <c r="C29" s="20"/>
      <c r="D29" s="39"/>
      <c r="E29" s="19"/>
      <c r="F29" s="56"/>
      <c r="G29" s="54"/>
      <c r="H29" s="52"/>
    </row>
    <row r="30" spans="1:8" ht="25.5" customHeight="1">
      <c r="A30" s="21">
        <v>17</v>
      </c>
      <c r="B30" s="21" t="s">
        <v>172</v>
      </c>
      <c r="C30" s="42" t="s">
        <v>173</v>
      </c>
      <c r="D30" s="11" t="s">
        <v>18</v>
      </c>
      <c r="E30" s="11" t="s">
        <v>24</v>
      </c>
      <c r="F30" s="53">
        <v>200</v>
      </c>
      <c r="G30" s="54">
        <v>12</v>
      </c>
      <c r="H30" s="52">
        <f>F30*G30</f>
        <v>2400</v>
      </c>
    </row>
    <row r="31" spans="1:8" ht="14.25" customHeight="1">
      <c r="A31" s="21"/>
      <c r="B31" s="21"/>
      <c r="C31" s="20"/>
      <c r="D31" s="39"/>
      <c r="E31" s="19"/>
      <c r="F31" s="56"/>
      <c r="G31" s="52"/>
      <c r="H31" s="52"/>
    </row>
    <row r="32" spans="1:8" ht="15">
      <c r="A32" s="18"/>
      <c r="B32" s="18"/>
      <c r="C32" s="20" t="s">
        <v>296</v>
      </c>
      <c r="D32" s="19" t="s">
        <v>403</v>
      </c>
      <c r="E32" s="19" t="s">
        <v>403</v>
      </c>
      <c r="F32" s="56"/>
      <c r="G32" s="54"/>
      <c r="H32" s="52"/>
    </row>
    <row r="33" spans="1:8" ht="15">
      <c r="A33" s="12"/>
      <c r="B33" s="12"/>
      <c r="C33" s="14"/>
      <c r="D33" s="13"/>
      <c r="E33" s="13"/>
      <c r="F33" s="55"/>
      <c r="G33" s="52"/>
      <c r="H33" s="52"/>
    </row>
    <row r="34" spans="1:8" ht="22.5">
      <c r="A34" s="18"/>
      <c r="B34" s="18"/>
      <c r="C34" s="20" t="s">
        <v>298</v>
      </c>
      <c r="D34" s="19" t="s">
        <v>403</v>
      </c>
      <c r="E34" s="19" t="s">
        <v>403</v>
      </c>
      <c r="F34" s="56"/>
      <c r="G34" s="52"/>
      <c r="H34" s="52"/>
    </row>
    <row r="35" spans="1:8" ht="15">
      <c r="A35" s="10">
        <v>18</v>
      </c>
      <c r="B35" s="10" t="s">
        <v>354</v>
      </c>
      <c r="C35" s="9" t="s">
        <v>367</v>
      </c>
      <c r="D35" s="11" t="s">
        <v>18</v>
      </c>
      <c r="E35" s="11" t="s">
        <v>24</v>
      </c>
      <c r="F35" s="51">
        <v>100</v>
      </c>
      <c r="G35" s="52">
        <v>17</v>
      </c>
      <c r="H35" s="52">
        <f>F35*G35</f>
        <v>1700</v>
      </c>
    </row>
    <row r="36" spans="1:8" ht="15">
      <c r="A36" s="10">
        <v>19</v>
      </c>
      <c r="B36" s="10" t="s">
        <v>355</v>
      </c>
      <c r="C36" s="9" t="s">
        <v>130</v>
      </c>
      <c r="D36" s="11" t="s">
        <v>18</v>
      </c>
      <c r="E36" s="11" t="s">
        <v>24</v>
      </c>
      <c r="F36" s="51">
        <v>110</v>
      </c>
      <c r="G36" s="52">
        <v>35</v>
      </c>
      <c r="H36" s="52">
        <f>F36*G36</f>
        <v>3850</v>
      </c>
    </row>
    <row r="37" spans="1:8" ht="15">
      <c r="A37" s="10"/>
      <c r="B37" s="10"/>
      <c r="C37" s="9"/>
      <c r="D37" s="11"/>
      <c r="E37" s="11"/>
      <c r="F37" s="51"/>
      <c r="G37" s="52"/>
      <c r="H37" s="52"/>
    </row>
    <row r="38" spans="1:8" ht="15">
      <c r="A38" s="12"/>
      <c r="B38" s="12"/>
      <c r="C38" s="14" t="s">
        <v>377</v>
      </c>
      <c r="D38" s="13" t="s">
        <v>403</v>
      </c>
      <c r="E38" s="13" t="s">
        <v>403</v>
      </c>
      <c r="F38" s="55"/>
      <c r="G38" s="54"/>
      <c r="H38" s="52"/>
    </row>
    <row r="39" spans="1:8" ht="69.75" customHeight="1">
      <c r="A39" s="12"/>
      <c r="B39" s="12"/>
      <c r="C39" s="20" t="s">
        <v>223</v>
      </c>
      <c r="D39" s="13"/>
      <c r="E39" s="13"/>
      <c r="F39" s="55"/>
      <c r="G39" s="54"/>
      <c r="H39" s="52"/>
    </row>
    <row r="40" spans="1:8" ht="15" customHeight="1">
      <c r="A40" s="12">
        <v>20</v>
      </c>
      <c r="B40" s="12"/>
      <c r="C40" s="42" t="s">
        <v>176</v>
      </c>
      <c r="D40" s="23" t="s">
        <v>18</v>
      </c>
      <c r="E40" s="23" t="s">
        <v>24</v>
      </c>
      <c r="F40" s="57">
        <v>45</v>
      </c>
      <c r="G40" s="54">
        <v>13.99</v>
      </c>
      <c r="H40" s="52">
        <f>F40*G40</f>
        <v>629.55</v>
      </c>
    </row>
    <row r="41" spans="1:8" ht="15">
      <c r="A41" s="12"/>
      <c r="B41" s="12"/>
      <c r="C41" s="14"/>
      <c r="D41" s="13"/>
      <c r="E41" s="13"/>
      <c r="F41" s="55"/>
      <c r="G41" s="54"/>
      <c r="H41" s="52"/>
    </row>
    <row r="42" spans="1:8" ht="26.25" customHeight="1">
      <c r="A42" s="26"/>
      <c r="B42" s="26"/>
      <c r="C42" s="20" t="s">
        <v>341</v>
      </c>
      <c r="D42" s="19" t="s">
        <v>403</v>
      </c>
      <c r="E42" s="19" t="s">
        <v>403</v>
      </c>
      <c r="F42" s="56"/>
      <c r="G42" s="54"/>
      <c r="H42" s="52"/>
    </row>
    <row r="43" spans="1:8" ht="15">
      <c r="A43" s="21">
        <v>21</v>
      </c>
      <c r="B43" s="21" t="s">
        <v>356</v>
      </c>
      <c r="C43" s="22" t="s">
        <v>79</v>
      </c>
      <c r="D43" s="23" t="s">
        <v>18</v>
      </c>
      <c r="E43" s="23" t="s">
        <v>24</v>
      </c>
      <c r="F43" s="53">
        <v>3</v>
      </c>
      <c r="G43" s="54">
        <v>75</v>
      </c>
      <c r="H43" s="52">
        <f>F43*G43</f>
        <v>225</v>
      </c>
    </row>
    <row r="44" spans="1:8" ht="15">
      <c r="A44" s="21">
        <v>22</v>
      </c>
      <c r="B44" s="21" t="s">
        <v>357</v>
      </c>
      <c r="C44" s="22" t="s">
        <v>81</v>
      </c>
      <c r="D44" s="23" t="s">
        <v>18</v>
      </c>
      <c r="E44" s="23" t="s">
        <v>24</v>
      </c>
      <c r="F44" s="53">
        <v>3</v>
      </c>
      <c r="G44" s="54">
        <v>95</v>
      </c>
      <c r="H44" s="52">
        <f>F44*G44</f>
        <v>285</v>
      </c>
    </row>
    <row r="45" spans="1:8" ht="15">
      <c r="A45" s="21"/>
      <c r="B45" s="21"/>
      <c r="C45" s="22"/>
      <c r="D45" s="23"/>
      <c r="E45" s="23"/>
      <c r="F45" s="53"/>
      <c r="G45" s="54"/>
      <c r="H45" s="52"/>
    </row>
    <row r="46" spans="1:8" ht="15">
      <c r="A46" s="15"/>
      <c r="B46" s="15">
        <v>3</v>
      </c>
      <c r="C46" s="16" t="s">
        <v>52</v>
      </c>
      <c r="D46" s="17" t="s">
        <v>403</v>
      </c>
      <c r="E46" s="17" t="s">
        <v>403</v>
      </c>
      <c r="F46" s="83"/>
      <c r="G46" s="84"/>
      <c r="H46" s="84"/>
    </row>
    <row r="47" spans="1:8" ht="15">
      <c r="A47" s="12"/>
      <c r="B47" s="12"/>
      <c r="C47" s="14"/>
      <c r="D47" s="13"/>
      <c r="E47" s="13"/>
      <c r="F47" s="55"/>
      <c r="G47" s="54"/>
      <c r="H47" s="52"/>
    </row>
    <row r="48" spans="1:8" ht="15">
      <c r="A48" s="12"/>
      <c r="B48" s="12"/>
      <c r="C48" s="14" t="s">
        <v>380</v>
      </c>
      <c r="D48" s="13" t="s">
        <v>403</v>
      </c>
      <c r="E48" s="13" t="s">
        <v>403</v>
      </c>
      <c r="F48" s="55"/>
      <c r="G48" s="54"/>
      <c r="H48" s="52"/>
    </row>
    <row r="49" spans="1:8" ht="22.5">
      <c r="A49" s="12">
        <v>23</v>
      </c>
      <c r="B49" s="12" t="s">
        <v>54</v>
      </c>
      <c r="C49" s="9" t="s">
        <v>382</v>
      </c>
      <c r="D49" s="11" t="s">
        <v>18</v>
      </c>
      <c r="E49" s="11" t="s">
        <v>23</v>
      </c>
      <c r="F49" s="51">
        <v>4555</v>
      </c>
      <c r="G49" s="52">
        <v>0.84</v>
      </c>
      <c r="H49" s="52">
        <f>F49*G49</f>
        <v>3826.2</v>
      </c>
    </row>
    <row r="50" spans="1:8" ht="22.5">
      <c r="A50" s="12">
        <v>24</v>
      </c>
      <c r="B50" s="12" t="s">
        <v>55</v>
      </c>
      <c r="C50" s="9" t="s">
        <v>384</v>
      </c>
      <c r="D50" s="11" t="s">
        <v>18</v>
      </c>
      <c r="E50" s="11" t="s">
        <v>23</v>
      </c>
      <c r="F50" s="51">
        <v>6610</v>
      </c>
      <c r="G50" s="52">
        <v>0.12</v>
      </c>
      <c r="H50" s="52">
        <f>F50*G50</f>
        <v>793.1999999999999</v>
      </c>
    </row>
    <row r="51" spans="1:8" ht="15">
      <c r="A51" s="12"/>
      <c r="B51" s="12"/>
      <c r="C51" s="9"/>
      <c r="D51" s="11"/>
      <c r="E51" s="11"/>
      <c r="F51" s="51"/>
      <c r="G51" s="52"/>
      <c r="H51" s="52"/>
    </row>
    <row r="52" spans="1:8" ht="15">
      <c r="A52" s="12"/>
      <c r="B52" s="12"/>
      <c r="C52" s="14" t="s">
        <v>300</v>
      </c>
      <c r="D52" s="13" t="s">
        <v>403</v>
      </c>
      <c r="E52" s="13" t="s">
        <v>403</v>
      </c>
      <c r="F52" s="55"/>
      <c r="G52" s="54"/>
      <c r="H52" s="52"/>
    </row>
    <row r="53" spans="1:8" ht="22.5">
      <c r="A53" s="18"/>
      <c r="B53" s="18"/>
      <c r="C53" s="20" t="s">
        <v>302</v>
      </c>
      <c r="D53" s="19" t="s">
        <v>403</v>
      </c>
      <c r="E53" s="19" t="s">
        <v>403</v>
      </c>
      <c r="F53" s="56"/>
      <c r="G53" s="54"/>
      <c r="H53" s="52"/>
    </row>
    <row r="54" spans="1:8" ht="15">
      <c r="A54" s="12">
        <v>25</v>
      </c>
      <c r="B54" s="12" t="s">
        <v>424</v>
      </c>
      <c r="C54" s="22" t="s">
        <v>304</v>
      </c>
      <c r="D54" s="23" t="s">
        <v>18</v>
      </c>
      <c r="E54" s="23" t="s">
        <v>24</v>
      </c>
      <c r="F54" s="53">
        <v>100</v>
      </c>
      <c r="G54" s="54">
        <v>17</v>
      </c>
      <c r="H54" s="52">
        <f>F54*G54</f>
        <v>1700</v>
      </c>
    </row>
    <row r="55" spans="1:8" ht="15">
      <c r="A55" s="12"/>
      <c r="B55" s="12"/>
      <c r="C55" s="22"/>
      <c r="D55" s="23"/>
      <c r="E55" s="23"/>
      <c r="F55" s="53"/>
      <c r="G55" s="54"/>
      <c r="H55" s="52"/>
    </row>
    <row r="56" spans="1:8" ht="15">
      <c r="A56" s="12"/>
      <c r="B56" s="12"/>
      <c r="C56" s="14" t="s">
        <v>306</v>
      </c>
      <c r="D56" s="13" t="s">
        <v>403</v>
      </c>
      <c r="E56" s="13" t="s">
        <v>403</v>
      </c>
      <c r="F56" s="55"/>
      <c r="G56" s="54"/>
      <c r="H56" s="52"/>
    </row>
    <row r="57" spans="1:8" ht="22.5">
      <c r="A57" s="18"/>
      <c r="B57" s="18"/>
      <c r="C57" s="20" t="s">
        <v>308</v>
      </c>
      <c r="D57" s="19" t="s">
        <v>403</v>
      </c>
      <c r="E57" s="19" t="s">
        <v>403</v>
      </c>
      <c r="F57" s="56"/>
      <c r="G57" s="54"/>
      <c r="H57" s="52"/>
    </row>
    <row r="58" spans="1:8" ht="15">
      <c r="A58" s="12">
        <v>26</v>
      </c>
      <c r="B58" s="12" t="s">
        <v>425</v>
      </c>
      <c r="C58" s="9" t="s">
        <v>310</v>
      </c>
      <c r="D58" s="11" t="s">
        <v>18</v>
      </c>
      <c r="E58" s="11" t="s">
        <v>24</v>
      </c>
      <c r="F58" s="51">
        <v>1220</v>
      </c>
      <c r="G58" s="52">
        <v>40.69</v>
      </c>
      <c r="H58" s="52">
        <f>F58*G58</f>
        <v>49641.799999999996</v>
      </c>
    </row>
    <row r="59" spans="1:8" ht="22.5">
      <c r="A59" s="12">
        <v>27</v>
      </c>
      <c r="B59" s="12" t="s">
        <v>426</v>
      </c>
      <c r="C59" s="9" t="s">
        <v>428</v>
      </c>
      <c r="D59" s="11" t="s">
        <v>18</v>
      </c>
      <c r="E59" s="11" t="s">
        <v>24</v>
      </c>
      <c r="F59" s="51">
        <v>250</v>
      </c>
      <c r="G59" s="52">
        <v>42.35</v>
      </c>
      <c r="H59" s="52">
        <f>F59*G59</f>
        <v>10587.5</v>
      </c>
    </row>
    <row r="60" spans="1:8" ht="33.75">
      <c r="A60" s="27"/>
      <c r="B60" s="27"/>
      <c r="C60" s="20" t="s">
        <v>430</v>
      </c>
      <c r="D60" s="19" t="s">
        <v>403</v>
      </c>
      <c r="E60" s="19" t="s">
        <v>403</v>
      </c>
      <c r="F60" s="56"/>
      <c r="G60" s="54"/>
      <c r="H60" s="52"/>
    </row>
    <row r="61" spans="1:8" ht="15">
      <c r="A61" s="12">
        <v>28</v>
      </c>
      <c r="B61" s="12" t="s">
        <v>427</v>
      </c>
      <c r="C61" s="9" t="s">
        <v>432</v>
      </c>
      <c r="D61" s="11" t="s">
        <v>18</v>
      </c>
      <c r="E61" s="11" t="s">
        <v>24</v>
      </c>
      <c r="F61" s="51">
        <v>6</v>
      </c>
      <c r="G61" s="52">
        <v>214.7</v>
      </c>
      <c r="H61" s="52">
        <f>F61*G61</f>
        <v>1288.1999999999998</v>
      </c>
    </row>
    <row r="62" spans="1:8" ht="15">
      <c r="A62" s="12"/>
      <c r="B62" s="12"/>
      <c r="C62" s="9"/>
      <c r="D62" s="11"/>
      <c r="E62" s="11"/>
      <c r="F62" s="51"/>
      <c r="G62" s="52"/>
      <c r="H62" s="52"/>
    </row>
    <row r="63" spans="1:8" ht="15">
      <c r="A63" s="15"/>
      <c r="B63" s="15">
        <v>4</v>
      </c>
      <c r="C63" s="16" t="s">
        <v>394</v>
      </c>
      <c r="D63" s="17" t="s">
        <v>403</v>
      </c>
      <c r="E63" s="17" t="s">
        <v>403</v>
      </c>
      <c r="F63" s="83"/>
      <c r="G63" s="84"/>
      <c r="H63" s="84"/>
    </row>
    <row r="64" spans="1:8" ht="15">
      <c r="A64" s="12"/>
      <c r="B64" s="12"/>
      <c r="C64" s="14"/>
      <c r="D64" s="13"/>
      <c r="E64" s="13"/>
      <c r="F64" s="55"/>
      <c r="G64" s="54"/>
      <c r="H64" s="52"/>
    </row>
    <row r="65" spans="1:8" ht="15">
      <c r="A65" s="12"/>
      <c r="B65" s="12"/>
      <c r="C65" s="14" t="s">
        <v>340</v>
      </c>
      <c r="D65" s="13" t="s">
        <v>403</v>
      </c>
      <c r="E65" s="13" t="s">
        <v>403</v>
      </c>
      <c r="F65" s="55"/>
      <c r="G65" s="52"/>
      <c r="H65" s="52"/>
    </row>
    <row r="66" spans="1:8" ht="15">
      <c r="A66" s="12"/>
      <c r="B66" s="12"/>
      <c r="C66" s="14"/>
      <c r="D66" s="13"/>
      <c r="E66" s="13"/>
      <c r="F66" s="55"/>
      <c r="G66" s="52"/>
      <c r="H66" s="52"/>
    </row>
    <row r="67" spans="1:8" ht="15">
      <c r="A67" s="18"/>
      <c r="B67" s="18"/>
      <c r="C67" s="20" t="s">
        <v>374</v>
      </c>
      <c r="D67" s="19" t="s">
        <v>403</v>
      </c>
      <c r="E67" s="19" t="s">
        <v>403</v>
      </c>
      <c r="F67" s="56"/>
      <c r="G67" s="52"/>
      <c r="H67" s="52"/>
    </row>
    <row r="68" spans="1:8" ht="22.5">
      <c r="A68" s="18"/>
      <c r="B68" s="18"/>
      <c r="C68" s="20" t="s">
        <v>319</v>
      </c>
      <c r="D68" s="19" t="s">
        <v>403</v>
      </c>
      <c r="E68" s="19" t="s">
        <v>403</v>
      </c>
      <c r="F68" s="56"/>
      <c r="G68" s="52"/>
      <c r="H68" s="52"/>
    </row>
    <row r="69" spans="1:8" ht="15">
      <c r="A69" s="21">
        <v>29</v>
      </c>
      <c r="B69" s="21" t="s">
        <v>87</v>
      </c>
      <c r="C69" s="22" t="s">
        <v>321</v>
      </c>
      <c r="D69" s="23" t="s">
        <v>18</v>
      </c>
      <c r="E69" s="23" t="s">
        <v>23</v>
      </c>
      <c r="F69" s="53">
        <v>4950</v>
      </c>
      <c r="G69" s="52">
        <v>6.86</v>
      </c>
      <c r="H69" s="52">
        <f>F69*G69</f>
        <v>33957</v>
      </c>
    </row>
    <row r="70" spans="1:8" ht="15">
      <c r="A70" s="18"/>
      <c r="B70" s="18"/>
      <c r="C70" s="20" t="s">
        <v>286</v>
      </c>
      <c r="D70" s="19" t="s">
        <v>403</v>
      </c>
      <c r="E70" s="19" t="s">
        <v>403</v>
      </c>
      <c r="F70" s="56"/>
      <c r="G70" s="52"/>
      <c r="H70" s="52"/>
    </row>
    <row r="71" spans="1:8" ht="33.75">
      <c r="A71" s="18"/>
      <c r="B71" s="18"/>
      <c r="C71" s="20" t="s">
        <v>288</v>
      </c>
      <c r="D71" s="19" t="s">
        <v>403</v>
      </c>
      <c r="E71" s="19" t="s">
        <v>403</v>
      </c>
      <c r="F71" s="56"/>
      <c r="G71" s="52"/>
      <c r="H71" s="52"/>
    </row>
    <row r="72" spans="1:8" ht="15">
      <c r="A72" s="21">
        <v>30</v>
      </c>
      <c r="B72" s="21" t="s">
        <v>88</v>
      </c>
      <c r="C72" s="22" t="s">
        <v>290</v>
      </c>
      <c r="D72" s="23" t="s">
        <v>18</v>
      </c>
      <c r="E72" s="23" t="s">
        <v>23</v>
      </c>
      <c r="F72" s="53">
        <v>4950</v>
      </c>
      <c r="G72" s="52">
        <v>7.69</v>
      </c>
      <c r="H72" s="52">
        <f>F72*G72</f>
        <v>38065.5</v>
      </c>
    </row>
    <row r="73" spans="1:8" ht="15">
      <c r="A73" s="21"/>
      <c r="B73" s="21"/>
      <c r="C73" s="22"/>
      <c r="D73" s="23"/>
      <c r="E73" s="23"/>
      <c r="F73" s="53"/>
      <c r="G73" s="52"/>
      <c r="H73" s="52"/>
    </row>
    <row r="74" spans="1:8" ht="15">
      <c r="A74" s="12"/>
      <c r="B74" s="12"/>
      <c r="C74" s="14" t="s">
        <v>292</v>
      </c>
      <c r="D74" s="13" t="s">
        <v>403</v>
      </c>
      <c r="E74" s="13" t="s">
        <v>403</v>
      </c>
      <c r="F74" s="55"/>
      <c r="G74" s="54"/>
      <c r="H74" s="52"/>
    </row>
    <row r="75" spans="1:8" ht="15">
      <c r="A75" s="12"/>
      <c r="B75" s="12"/>
      <c r="C75" s="14"/>
      <c r="D75" s="13"/>
      <c r="E75" s="13"/>
      <c r="F75" s="55"/>
      <c r="G75" s="54"/>
      <c r="H75" s="52"/>
    </row>
    <row r="76" spans="1:8" ht="15">
      <c r="A76" s="26"/>
      <c r="B76" s="26"/>
      <c r="C76" s="20" t="s">
        <v>443</v>
      </c>
      <c r="D76" s="19" t="s">
        <v>403</v>
      </c>
      <c r="E76" s="19" t="s">
        <v>403</v>
      </c>
      <c r="F76" s="56"/>
      <c r="G76" s="54"/>
      <c r="H76" s="52"/>
    </row>
    <row r="77" spans="1:8" ht="15">
      <c r="A77" s="26"/>
      <c r="B77" s="26"/>
      <c r="C77" s="20"/>
      <c r="D77" s="19"/>
      <c r="E77" s="19"/>
      <c r="F77" s="56"/>
      <c r="G77" s="54"/>
      <c r="H77" s="52"/>
    </row>
    <row r="78" spans="1:8" ht="33.75">
      <c r="A78" s="27"/>
      <c r="B78" s="27"/>
      <c r="C78" s="20" t="s">
        <v>204</v>
      </c>
      <c r="D78" s="19" t="s">
        <v>403</v>
      </c>
      <c r="E78" s="19" t="s">
        <v>403</v>
      </c>
      <c r="F78" s="56"/>
      <c r="G78" s="54"/>
      <c r="H78" s="52"/>
    </row>
    <row r="79" spans="1:8" ht="15">
      <c r="A79" s="10">
        <v>31</v>
      </c>
      <c r="B79" s="10" t="s">
        <v>163</v>
      </c>
      <c r="C79" s="9" t="s">
        <v>164</v>
      </c>
      <c r="D79" s="11" t="s">
        <v>18</v>
      </c>
      <c r="E79" s="11" t="s">
        <v>23</v>
      </c>
      <c r="F79" s="51">
        <v>1670</v>
      </c>
      <c r="G79" s="52">
        <v>39.5</v>
      </c>
      <c r="H79" s="52">
        <f>F79*G79</f>
        <v>65965</v>
      </c>
    </row>
    <row r="80" spans="1:8" ht="45">
      <c r="A80" s="10">
        <v>32</v>
      </c>
      <c r="B80" s="10" t="s">
        <v>89</v>
      </c>
      <c r="C80" s="9" t="s">
        <v>395</v>
      </c>
      <c r="D80" s="11" t="s">
        <v>18</v>
      </c>
      <c r="E80" s="11" t="s">
        <v>23</v>
      </c>
      <c r="F80" s="53">
        <v>30</v>
      </c>
      <c r="G80" s="52">
        <v>5.23</v>
      </c>
      <c r="H80" s="52">
        <f>F80*G80</f>
        <v>156.9</v>
      </c>
    </row>
    <row r="81" spans="1:8" ht="15">
      <c r="A81" s="10"/>
      <c r="B81" s="10"/>
      <c r="C81" s="9"/>
      <c r="D81" s="11"/>
      <c r="E81" s="11"/>
      <c r="F81" s="51"/>
      <c r="G81" s="52"/>
      <c r="H81" s="52"/>
    </row>
    <row r="82" spans="1:8" ht="15">
      <c r="A82" s="18"/>
      <c r="B82" s="18"/>
      <c r="C82" s="20" t="s">
        <v>178</v>
      </c>
      <c r="D82" s="19" t="s">
        <v>403</v>
      </c>
      <c r="E82" s="19" t="s">
        <v>403</v>
      </c>
      <c r="F82" s="51"/>
      <c r="G82" s="52"/>
      <c r="H82" s="52"/>
    </row>
    <row r="83" spans="1:8" ht="15">
      <c r="A83" s="18"/>
      <c r="B83" s="18"/>
      <c r="C83" s="20"/>
      <c r="D83" s="19"/>
      <c r="E83" s="19"/>
      <c r="F83" s="51"/>
      <c r="G83" s="52"/>
      <c r="H83" s="52"/>
    </row>
    <row r="84" spans="1:8" ht="22.5">
      <c r="A84" s="18"/>
      <c r="B84" s="18"/>
      <c r="C84" s="20" t="s">
        <v>203</v>
      </c>
      <c r="D84" s="19" t="s">
        <v>403</v>
      </c>
      <c r="E84" s="19" t="s">
        <v>403</v>
      </c>
      <c r="F84" s="51"/>
      <c r="G84" s="52"/>
      <c r="H84" s="52"/>
    </row>
    <row r="85" spans="1:8" ht="15">
      <c r="A85" s="10">
        <v>33</v>
      </c>
      <c r="B85" s="10" t="s">
        <v>180</v>
      </c>
      <c r="C85" s="9" t="s">
        <v>181</v>
      </c>
      <c r="D85" s="11" t="s">
        <v>18</v>
      </c>
      <c r="E85" s="11" t="s">
        <v>23</v>
      </c>
      <c r="F85" s="51">
        <v>60</v>
      </c>
      <c r="G85" s="52">
        <v>20.37</v>
      </c>
      <c r="H85" s="52">
        <f>F85*G85</f>
        <v>1222.2</v>
      </c>
    </row>
    <row r="86" spans="1:8" ht="15">
      <c r="A86" s="10"/>
      <c r="B86" s="10"/>
      <c r="C86" s="9"/>
      <c r="D86" s="11"/>
      <c r="E86" s="11"/>
      <c r="F86" s="51"/>
      <c r="G86" s="52"/>
      <c r="H86" s="52"/>
    </row>
    <row r="87" spans="1:8" ht="36" customHeight="1">
      <c r="A87" s="37"/>
      <c r="B87" s="37"/>
      <c r="C87" s="20" t="s">
        <v>183</v>
      </c>
      <c r="D87" s="19" t="s">
        <v>403</v>
      </c>
      <c r="E87" s="19" t="s">
        <v>403</v>
      </c>
      <c r="F87" s="51"/>
      <c r="G87" s="52"/>
      <c r="H87" s="52"/>
    </row>
    <row r="88" spans="1:8" ht="15">
      <c r="A88" s="10">
        <v>34</v>
      </c>
      <c r="B88" s="10" t="s">
        <v>184</v>
      </c>
      <c r="C88" s="22" t="s">
        <v>185</v>
      </c>
      <c r="D88" s="23" t="s">
        <v>18</v>
      </c>
      <c r="E88" s="23" t="s">
        <v>23</v>
      </c>
      <c r="F88" s="51">
        <v>50</v>
      </c>
      <c r="G88" s="54">
        <v>77.49</v>
      </c>
      <c r="H88" s="52">
        <f>F88*G88</f>
        <v>3874.4999999999995</v>
      </c>
    </row>
    <row r="89" spans="1:8" ht="15">
      <c r="A89" s="10">
        <v>35</v>
      </c>
      <c r="B89" s="10" t="s">
        <v>187</v>
      </c>
      <c r="C89" s="22" t="s">
        <v>188</v>
      </c>
      <c r="D89" s="23" t="s">
        <v>18</v>
      </c>
      <c r="E89" s="23" t="s">
        <v>23</v>
      </c>
      <c r="F89" s="51">
        <v>25</v>
      </c>
      <c r="G89" s="54">
        <v>77.49</v>
      </c>
      <c r="H89" s="52">
        <f>F89*G89</f>
        <v>1937.2499999999998</v>
      </c>
    </row>
    <row r="90" spans="1:8" ht="33.75">
      <c r="A90" s="10">
        <v>36</v>
      </c>
      <c r="B90" s="10" t="s">
        <v>277</v>
      </c>
      <c r="C90" s="22" t="s">
        <v>275</v>
      </c>
      <c r="D90" s="23" t="s">
        <v>18</v>
      </c>
      <c r="E90" s="23" t="s">
        <v>23</v>
      </c>
      <c r="F90" s="51">
        <v>2</v>
      </c>
      <c r="G90" s="54">
        <v>268.83</v>
      </c>
      <c r="H90" s="52">
        <f>F90*G90</f>
        <v>537.66</v>
      </c>
    </row>
    <row r="91" spans="1:8" ht="15">
      <c r="A91" s="10"/>
      <c r="B91" s="10"/>
      <c r="C91" s="9"/>
      <c r="D91" s="11"/>
      <c r="E91" s="11"/>
      <c r="F91" s="51"/>
      <c r="G91" s="52"/>
      <c r="H91" s="52"/>
    </row>
    <row r="92" spans="1:8" ht="15">
      <c r="A92" s="26"/>
      <c r="B92" s="26"/>
      <c r="C92" s="14" t="s">
        <v>242</v>
      </c>
      <c r="D92" s="13" t="s">
        <v>403</v>
      </c>
      <c r="E92" s="13" t="s">
        <v>403</v>
      </c>
      <c r="F92" s="55"/>
      <c r="G92" s="54"/>
      <c r="H92" s="52"/>
    </row>
    <row r="93" spans="1:8" ht="15">
      <c r="A93" s="26"/>
      <c r="B93" s="26"/>
      <c r="C93" s="14"/>
      <c r="D93" s="13"/>
      <c r="E93" s="13"/>
      <c r="F93" s="55"/>
      <c r="G93" s="54"/>
      <c r="H93" s="52"/>
    </row>
    <row r="94" spans="1:8" ht="56.25">
      <c r="A94" s="26"/>
      <c r="B94" s="26"/>
      <c r="C94" s="20" t="s">
        <v>467</v>
      </c>
      <c r="D94" s="19" t="s">
        <v>403</v>
      </c>
      <c r="E94" s="19" t="s">
        <v>403</v>
      </c>
      <c r="F94" s="56"/>
      <c r="G94" s="54"/>
      <c r="H94" s="52"/>
    </row>
    <row r="95" spans="1:8" ht="15">
      <c r="A95" s="21">
        <v>37</v>
      </c>
      <c r="B95" s="21" t="s">
        <v>90</v>
      </c>
      <c r="C95" s="9" t="s">
        <v>244</v>
      </c>
      <c r="D95" s="11" t="s">
        <v>18</v>
      </c>
      <c r="E95" s="11" t="s">
        <v>19</v>
      </c>
      <c r="F95" s="51">
        <v>30</v>
      </c>
      <c r="G95" s="52">
        <v>310.38</v>
      </c>
      <c r="H95" s="52">
        <f>F95*G95</f>
        <v>9311.4</v>
      </c>
    </row>
    <row r="96" spans="1:8" ht="33.75">
      <c r="A96" s="27"/>
      <c r="B96" s="27"/>
      <c r="C96" s="20" t="s">
        <v>224</v>
      </c>
      <c r="D96" s="23"/>
      <c r="E96" s="23"/>
      <c r="F96" s="53"/>
      <c r="G96" s="54"/>
      <c r="H96" s="52"/>
    </row>
    <row r="97" spans="1:8" ht="15">
      <c r="A97" s="21">
        <v>38</v>
      </c>
      <c r="B97" s="21" t="s">
        <v>91</v>
      </c>
      <c r="C97" s="22" t="s">
        <v>359</v>
      </c>
      <c r="D97" s="23" t="s">
        <v>18</v>
      </c>
      <c r="E97" s="23" t="s">
        <v>20</v>
      </c>
      <c r="F97" s="53">
        <v>2</v>
      </c>
      <c r="G97" s="54">
        <v>1680.08</v>
      </c>
      <c r="H97" s="52">
        <f>F97*G97</f>
        <v>3360.16</v>
      </c>
    </row>
    <row r="98" spans="1:8" ht="15">
      <c r="A98" s="21"/>
      <c r="B98" s="21"/>
      <c r="C98" s="22"/>
      <c r="D98" s="23"/>
      <c r="E98" s="23"/>
      <c r="F98" s="53"/>
      <c r="G98" s="54"/>
      <c r="H98" s="52"/>
    </row>
    <row r="99" spans="1:8" ht="15">
      <c r="A99" s="26"/>
      <c r="B99" s="26"/>
      <c r="C99" s="14" t="s">
        <v>246</v>
      </c>
      <c r="D99" s="13" t="s">
        <v>403</v>
      </c>
      <c r="E99" s="13" t="s">
        <v>403</v>
      </c>
      <c r="F99" s="55"/>
      <c r="G99" s="54"/>
      <c r="H99" s="52"/>
    </row>
    <row r="100" spans="1:8" ht="30" customHeight="1">
      <c r="A100" s="21">
        <v>39</v>
      </c>
      <c r="B100" s="21" t="s">
        <v>92</v>
      </c>
      <c r="C100" s="9" t="s">
        <v>248</v>
      </c>
      <c r="D100" s="11" t="s">
        <v>18</v>
      </c>
      <c r="E100" s="11" t="s">
        <v>23</v>
      </c>
      <c r="F100" s="51">
        <v>50</v>
      </c>
      <c r="G100" s="52">
        <v>17.41</v>
      </c>
      <c r="H100" s="52">
        <f>F100*G100</f>
        <v>870.5</v>
      </c>
    </row>
    <row r="101" spans="1:8" ht="15">
      <c r="A101" s="21"/>
      <c r="B101" s="21"/>
      <c r="C101" s="9"/>
      <c r="D101" s="11"/>
      <c r="E101" s="11"/>
      <c r="F101" s="51"/>
      <c r="G101" s="52"/>
      <c r="H101" s="52"/>
    </row>
    <row r="102" spans="1:8" ht="15">
      <c r="A102" s="15"/>
      <c r="B102" s="15">
        <v>5</v>
      </c>
      <c r="C102" s="16" t="s">
        <v>31</v>
      </c>
      <c r="D102" s="17" t="s">
        <v>403</v>
      </c>
      <c r="E102" s="17" t="s">
        <v>403</v>
      </c>
      <c r="F102" s="83"/>
      <c r="G102" s="84"/>
      <c r="H102" s="84"/>
    </row>
    <row r="103" spans="1:8" ht="15">
      <c r="A103" s="12"/>
      <c r="B103" s="12"/>
      <c r="C103" s="14"/>
      <c r="D103" s="13"/>
      <c r="E103" s="13"/>
      <c r="F103" s="55"/>
      <c r="G103" s="54"/>
      <c r="H103" s="52"/>
    </row>
    <row r="104" spans="1:8" ht="15">
      <c r="A104" s="12"/>
      <c r="B104" s="12"/>
      <c r="C104" s="14" t="s">
        <v>33</v>
      </c>
      <c r="D104" s="13" t="s">
        <v>403</v>
      </c>
      <c r="E104" s="13" t="s">
        <v>403</v>
      </c>
      <c r="F104" s="55"/>
      <c r="G104" s="54"/>
      <c r="H104" s="52"/>
    </row>
    <row r="105" spans="1:8" ht="15">
      <c r="A105" s="12"/>
      <c r="B105" s="12"/>
      <c r="C105" s="14"/>
      <c r="D105" s="13"/>
      <c r="E105" s="13"/>
      <c r="F105" s="55"/>
      <c r="G105" s="54"/>
      <c r="H105" s="52"/>
    </row>
    <row r="106" spans="1:8" ht="78.75">
      <c r="A106" s="10">
        <v>40</v>
      </c>
      <c r="B106" s="10" t="s">
        <v>93</v>
      </c>
      <c r="C106" s="9" t="s">
        <v>3</v>
      </c>
      <c r="D106" s="11" t="s">
        <v>326</v>
      </c>
      <c r="E106" s="11" t="s">
        <v>22</v>
      </c>
      <c r="F106" s="51">
        <v>1</v>
      </c>
      <c r="G106" s="52">
        <v>1000</v>
      </c>
      <c r="H106" s="52">
        <f>G106*F106</f>
        <v>1000</v>
      </c>
    </row>
    <row r="107" spans="1:8" ht="15">
      <c r="A107" s="10"/>
      <c r="B107" s="10"/>
      <c r="C107" s="9"/>
      <c r="D107" s="11"/>
      <c r="E107" s="11"/>
      <c r="F107" s="51"/>
      <c r="G107" s="52"/>
      <c r="H107" s="52"/>
    </row>
    <row r="108" spans="1:8" ht="15">
      <c r="A108" s="12"/>
      <c r="B108" s="12"/>
      <c r="C108" s="14" t="s">
        <v>294</v>
      </c>
      <c r="D108" s="13" t="s">
        <v>403</v>
      </c>
      <c r="E108" s="13" t="s">
        <v>403</v>
      </c>
      <c r="F108" s="55"/>
      <c r="G108" s="54"/>
      <c r="H108" s="52"/>
    </row>
    <row r="109" spans="1:8" ht="15">
      <c r="A109" s="12"/>
      <c r="B109" s="12"/>
      <c r="C109" s="14"/>
      <c r="D109" s="13"/>
      <c r="E109" s="13"/>
      <c r="F109" s="55"/>
      <c r="G109" s="54"/>
      <c r="H109" s="52"/>
    </row>
    <row r="110" spans="1:8" ht="112.5">
      <c r="A110" s="18"/>
      <c r="B110" s="18"/>
      <c r="C110" s="20" t="s">
        <v>240</v>
      </c>
      <c r="D110" s="19" t="s">
        <v>403</v>
      </c>
      <c r="E110" s="19" t="s">
        <v>403</v>
      </c>
      <c r="F110" s="56"/>
      <c r="G110" s="54"/>
      <c r="H110" s="52"/>
    </row>
    <row r="111" spans="1:8" ht="22.5">
      <c r="A111" s="37"/>
      <c r="B111" s="37"/>
      <c r="C111" s="20" t="s">
        <v>43</v>
      </c>
      <c r="D111" s="19" t="s">
        <v>403</v>
      </c>
      <c r="E111" s="19" t="s">
        <v>403</v>
      </c>
      <c r="F111" s="56"/>
      <c r="G111" s="54"/>
      <c r="H111" s="52"/>
    </row>
    <row r="112" spans="1:8" ht="15">
      <c r="A112" s="10">
        <v>41</v>
      </c>
      <c r="B112" s="10" t="s">
        <v>408</v>
      </c>
      <c r="C112" s="61" t="s">
        <v>226</v>
      </c>
      <c r="D112" s="11" t="s">
        <v>18</v>
      </c>
      <c r="E112" s="11" t="s">
        <v>19</v>
      </c>
      <c r="F112" s="53">
        <v>125</v>
      </c>
      <c r="G112" s="52">
        <v>116.55</v>
      </c>
      <c r="H112" s="52">
        <f>F112*G112</f>
        <v>14568.75</v>
      </c>
    </row>
    <row r="113" spans="1:8" ht="15">
      <c r="A113" s="10">
        <v>42</v>
      </c>
      <c r="B113" s="10" t="s">
        <v>94</v>
      </c>
      <c r="C113" s="9" t="s">
        <v>39</v>
      </c>
      <c r="D113" s="11" t="s">
        <v>18</v>
      </c>
      <c r="E113" s="11" t="s">
        <v>19</v>
      </c>
      <c r="F113" s="53">
        <v>85</v>
      </c>
      <c r="G113" s="52">
        <v>42.75</v>
      </c>
      <c r="H113" s="52">
        <f>F113*G113</f>
        <v>3633.75</v>
      </c>
    </row>
    <row r="114" spans="1:8" ht="22.5">
      <c r="A114" s="10">
        <v>43</v>
      </c>
      <c r="B114" s="10" t="s">
        <v>95</v>
      </c>
      <c r="C114" s="9" t="s">
        <v>41</v>
      </c>
      <c r="D114" s="11" t="s">
        <v>18</v>
      </c>
      <c r="E114" s="11" t="s">
        <v>20</v>
      </c>
      <c r="F114" s="53">
        <v>19</v>
      </c>
      <c r="G114" s="52">
        <v>71.73</v>
      </c>
      <c r="H114" s="52">
        <f>F114*G114</f>
        <v>1362.8700000000001</v>
      </c>
    </row>
    <row r="115" spans="1:8" ht="22.5">
      <c r="A115" s="18"/>
      <c r="B115" s="18"/>
      <c r="C115" s="20" t="s">
        <v>299</v>
      </c>
      <c r="D115" s="19" t="s">
        <v>403</v>
      </c>
      <c r="E115" s="19" t="s">
        <v>403</v>
      </c>
      <c r="F115" s="56"/>
      <c r="G115" s="54"/>
      <c r="H115" s="52"/>
    </row>
    <row r="116" spans="1:8" ht="15">
      <c r="A116" s="10">
        <v>44</v>
      </c>
      <c r="B116" s="10" t="s">
        <v>96</v>
      </c>
      <c r="C116" s="61" t="s">
        <v>226</v>
      </c>
      <c r="D116" s="11" t="s">
        <v>18</v>
      </c>
      <c r="E116" s="11" t="s">
        <v>19</v>
      </c>
      <c r="F116" s="53">
        <v>25</v>
      </c>
      <c r="G116" s="52">
        <v>125.87</v>
      </c>
      <c r="H116" s="52">
        <f>F116*G116</f>
        <v>3146.75</v>
      </c>
    </row>
    <row r="117" spans="1:8" ht="15">
      <c r="A117" s="10">
        <v>45</v>
      </c>
      <c r="B117" s="10" t="s">
        <v>157</v>
      </c>
      <c r="C117" s="9" t="s">
        <v>39</v>
      </c>
      <c r="D117" s="11" t="s">
        <v>18</v>
      </c>
      <c r="E117" s="11" t="s">
        <v>19</v>
      </c>
      <c r="F117" s="53">
        <v>6</v>
      </c>
      <c r="G117" s="52">
        <v>42.75</v>
      </c>
      <c r="H117" s="52">
        <f>F117*G117</f>
        <v>256.5</v>
      </c>
    </row>
    <row r="118" spans="1:8" ht="22.5">
      <c r="A118" s="10">
        <v>46</v>
      </c>
      <c r="B118" s="10" t="s">
        <v>97</v>
      </c>
      <c r="C118" s="9" t="s">
        <v>41</v>
      </c>
      <c r="D118" s="11" t="s">
        <v>18</v>
      </c>
      <c r="E118" s="11" t="s">
        <v>20</v>
      </c>
      <c r="F118" s="53">
        <v>2</v>
      </c>
      <c r="G118" s="52">
        <v>71.73</v>
      </c>
      <c r="H118" s="52">
        <f>F118*G118</f>
        <v>143.46</v>
      </c>
    </row>
    <row r="119" spans="1:8" ht="15">
      <c r="A119" s="10"/>
      <c r="B119" s="10"/>
      <c r="C119" s="9"/>
      <c r="D119" s="11"/>
      <c r="E119" s="11"/>
      <c r="F119" s="51"/>
      <c r="G119" s="52"/>
      <c r="H119" s="52"/>
    </row>
    <row r="120" spans="1:8" ht="15">
      <c r="A120" s="37"/>
      <c r="B120" s="37"/>
      <c r="C120" s="20" t="s">
        <v>207</v>
      </c>
      <c r="D120" s="13" t="s">
        <v>403</v>
      </c>
      <c r="E120" s="13" t="s">
        <v>403</v>
      </c>
      <c r="F120" s="55"/>
      <c r="G120" s="54"/>
      <c r="H120" s="52"/>
    </row>
    <row r="121" spans="1:8" ht="130.5" customHeight="1">
      <c r="A121" s="10">
        <v>47</v>
      </c>
      <c r="B121" s="10" t="s">
        <v>158</v>
      </c>
      <c r="C121" s="22" t="s">
        <v>6</v>
      </c>
      <c r="D121" s="11" t="s">
        <v>18</v>
      </c>
      <c r="E121" s="11" t="s">
        <v>20</v>
      </c>
      <c r="F121" s="51">
        <v>15</v>
      </c>
      <c r="G121" s="52">
        <v>143.88</v>
      </c>
      <c r="H121" s="52">
        <f>F121*G121</f>
        <v>2158.2</v>
      </c>
    </row>
    <row r="122" spans="1:8" ht="140.25" customHeight="1">
      <c r="A122" s="10">
        <v>48</v>
      </c>
      <c r="B122" s="10" t="s">
        <v>98</v>
      </c>
      <c r="C122" s="22" t="s">
        <v>238</v>
      </c>
      <c r="D122" s="11" t="s">
        <v>326</v>
      </c>
      <c r="E122" s="11" t="s">
        <v>22</v>
      </c>
      <c r="F122" s="51">
        <v>2</v>
      </c>
      <c r="G122" s="52">
        <v>1000</v>
      </c>
      <c r="H122" s="52">
        <f>G122*F122</f>
        <v>2000</v>
      </c>
    </row>
    <row r="123" spans="1:8" ht="57.75" customHeight="1">
      <c r="A123" s="10">
        <v>49</v>
      </c>
      <c r="B123" s="10" t="s">
        <v>99</v>
      </c>
      <c r="C123" s="22" t="s">
        <v>278</v>
      </c>
      <c r="D123" s="11" t="s">
        <v>18</v>
      </c>
      <c r="E123" s="11" t="s">
        <v>20</v>
      </c>
      <c r="F123" s="51">
        <v>100</v>
      </c>
      <c r="G123" s="52">
        <v>35</v>
      </c>
      <c r="H123" s="52">
        <f>F123*G123</f>
        <v>3500</v>
      </c>
    </row>
    <row r="124" spans="1:8" ht="61.5" customHeight="1">
      <c r="A124" s="10">
        <v>50</v>
      </c>
      <c r="B124" s="10" t="s">
        <v>100</v>
      </c>
      <c r="C124" s="22" t="s">
        <v>279</v>
      </c>
      <c r="D124" s="11" t="s">
        <v>18</v>
      </c>
      <c r="E124" s="11" t="s">
        <v>20</v>
      </c>
      <c r="F124" s="51">
        <v>15</v>
      </c>
      <c r="G124" s="52">
        <v>112.81</v>
      </c>
      <c r="H124" s="52">
        <f>F124*G124</f>
        <v>1692.15</v>
      </c>
    </row>
    <row r="125" spans="1:8" ht="15">
      <c r="A125" s="10"/>
      <c r="B125" s="10"/>
      <c r="C125" s="22"/>
      <c r="D125" s="11"/>
      <c r="E125" s="11"/>
      <c r="F125" s="51"/>
      <c r="G125" s="52"/>
      <c r="H125" s="52"/>
    </row>
    <row r="126" spans="1:8" ht="15">
      <c r="A126" s="18"/>
      <c r="B126" s="18"/>
      <c r="C126" s="20" t="s">
        <v>371</v>
      </c>
      <c r="D126" s="19" t="s">
        <v>403</v>
      </c>
      <c r="E126" s="19" t="s">
        <v>403</v>
      </c>
      <c r="F126" s="56"/>
      <c r="G126" s="54"/>
      <c r="H126" s="52"/>
    </row>
    <row r="127" spans="1:8" ht="22.5">
      <c r="A127" s="10">
        <v>51</v>
      </c>
      <c r="B127" s="10" t="s">
        <v>159</v>
      </c>
      <c r="C127" s="9" t="s">
        <v>285</v>
      </c>
      <c r="D127" s="11" t="s">
        <v>18</v>
      </c>
      <c r="E127" s="11" t="s">
        <v>20</v>
      </c>
      <c r="F127" s="51">
        <v>10</v>
      </c>
      <c r="G127" s="52">
        <v>143.88</v>
      </c>
      <c r="H127" s="52">
        <f>F127*G127</f>
        <v>1438.8</v>
      </c>
    </row>
    <row r="128" spans="1:8" ht="15">
      <c r="A128" s="10"/>
      <c r="B128" s="10"/>
      <c r="C128" s="9"/>
      <c r="D128" s="11"/>
      <c r="E128" s="11"/>
      <c r="F128" s="51"/>
      <c r="G128" s="52"/>
      <c r="H128" s="52"/>
    </row>
    <row r="129" spans="1:8" ht="15">
      <c r="A129" s="12"/>
      <c r="B129" s="12"/>
      <c r="C129" s="14" t="s">
        <v>156</v>
      </c>
      <c r="D129" s="13" t="s">
        <v>403</v>
      </c>
      <c r="E129" s="13" t="s">
        <v>403</v>
      </c>
      <c r="F129" s="55"/>
      <c r="G129" s="54"/>
      <c r="H129" s="52"/>
    </row>
    <row r="130" spans="1:8" ht="22.5">
      <c r="A130" s="10">
        <v>52</v>
      </c>
      <c r="B130" s="10" t="s">
        <v>101</v>
      </c>
      <c r="C130" s="9" t="s">
        <v>57</v>
      </c>
      <c r="D130" s="11" t="s">
        <v>18</v>
      </c>
      <c r="E130" s="11" t="s">
        <v>20</v>
      </c>
      <c r="F130" s="53">
        <v>3</v>
      </c>
      <c r="G130" s="52">
        <v>116.55</v>
      </c>
      <c r="H130" s="52">
        <f>F130*G130</f>
        <v>349.65</v>
      </c>
    </row>
    <row r="131" spans="1:8" ht="33.75">
      <c r="A131" s="10">
        <v>53</v>
      </c>
      <c r="B131" s="10" t="s">
        <v>102</v>
      </c>
      <c r="C131" s="9" t="s">
        <v>59</v>
      </c>
      <c r="D131" s="11" t="s">
        <v>18</v>
      </c>
      <c r="E131" s="11" t="s">
        <v>20</v>
      </c>
      <c r="F131" s="53">
        <v>24</v>
      </c>
      <c r="G131" s="52">
        <v>223.77</v>
      </c>
      <c r="H131" s="52">
        <f>F131*G131</f>
        <v>5370.4800000000005</v>
      </c>
    </row>
    <row r="132" spans="1:8" ht="22.5">
      <c r="A132" s="10">
        <v>54</v>
      </c>
      <c r="B132" s="10"/>
      <c r="C132" s="9" t="s">
        <v>280</v>
      </c>
      <c r="D132" s="11" t="s">
        <v>18</v>
      </c>
      <c r="E132" s="11" t="s">
        <v>20</v>
      </c>
      <c r="F132" s="53">
        <v>5</v>
      </c>
      <c r="G132" s="52">
        <v>143.88</v>
      </c>
      <c r="H132" s="52">
        <f>F132*G132</f>
        <v>719.4</v>
      </c>
    </row>
    <row r="133" spans="1:8" ht="15">
      <c r="A133" s="12"/>
      <c r="B133" s="12"/>
      <c r="C133" s="14" t="s">
        <v>168</v>
      </c>
      <c r="D133" s="13" t="s">
        <v>403</v>
      </c>
      <c r="E133" s="13" t="s">
        <v>403</v>
      </c>
      <c r="F133" s="55"/>
      <c r="G133" s="54"/>
      <c r="H133" s="52"/>
    </row>
    <row r="134" spans="1:8" ht="22.5">
      <c r="A134" s="10">
        <v>55</v>
      </c>
      <c r="B134" s="10" t="s">
        <v>103</v>
      </c>
      <c r="C134" s="9" t="s">
        <v>142</v>
      </c>
      <c r="D134" s="11" t="s">
        <v>18</v>
      </c>
      <c r="E134" s="11" t="s">
        <v>19</v>
      </c>
      <c r="F134" s="53">
        <v>6</v>
      </c>
      <c r="G134" s="52">
        <v>28.03</v>
      </c>
      <c r="H134" s="52">
        <f>F134*G134</f>
        <v>168.18</v>
      </c>
    </row>
    <row r="135" spans="1:8" ht="33.75">
      <c r="A135" s="10">
        <v>56</v>
      </c>
      <c r="B135" s="10" t="s">
        <v>104</v>
      </c>
      <c r="C135" s="9" t="s">
        <v>407</v>
      </c>
      <c r="D135" s="11" t="s">
        <v>18</v>
      </c>
      <c r="E135" s="11" t="s">
        <v>19</v>
      </c>
      <c r="F135" s="53">
        <v>2</v>
      </c>
      <c r="G135" s="52">
        <v>70.87</v>
      </c>
      <c r="H135" s="52">
        <f>F135*G135</f>
        <v>141.74</v>
      </c>
    </row>
    <row r="136" spans="1:8" ht="15">
      <c r="A136" s="10"/>
      <c r="B136" s="10"/>
      <c r="C136" s="82"/>
      <c r="D136" s="11"/>
      <c r="E136" s="11"/>
      <c r="F136" s="51"/>
      <c r="G136" s="52"/>
      <c r="H136" s="52"/>
    </row>
    <row r="137" spans="1:8" ht="15">
      <c r="A137" s="12"/>
      <c r="B137" s="12"/>
      <c r="C137" s="14" t="s">
        <v>67</v>
      </c>
      <c r="D137" s="13" t="s">
        <v>403</v>
      </c>
      <c r="E137" s="13" t="s">
        <v>403</v>
      </c>
      <c r="F137" s="55"/>
      <c r="G137" s="54"/>
      <c r="H137" s="52"/>
    </row>
    <row r="138" spans="1:8" ht="45">
      <c r="A138" s="10">
        <v>57</v>
      </c>
      <c r="B138" s="10" t="s">
        <v>105</v>
      </c>
      <c r="C138" s="9" t="s">
        <v>409</v>
      </c>
      <c r="D138" s="11" t="s">
        <v>18</v>
      </c>
      <c r="E138" s="11" t="s">
        <v>20</v>
      </c>
      <c r="F138" s="51">
        <v>10</v>
      </c>
      <c r="G138" s="52">
        <v>179.55</v>
      </c>
      <c r="H138" s="52">
        <f>F138*G138</f>
        <v>1795.5</v>
      </c>
    </row>
    <row r="139" spans="1:8" ht="33.75">
      <c r="A139" s="10">
        <v>58</v>
      </c>
      <c r="B139" s="10" t="s">
        <v>106</v>
      </c>
      <c r="C139" s="9" t="s">
        <v>446</v>
      </c>
      <c r="D139" s="11" t="s">
        <v>18</v>
      </c>
      <c r="E139" s="11" t="s">
        <v>24</v>
      </c>
      <c r="F139" s="51">
        <v>50</v>
      </c>
      <c r="G139" s="52">
        <v>31.85</v>
      </c>
      <c r="H139" s="52">
        <f>F139*G139</f>
        <v>1592.5</v>
      </c>
    </row>
    <row r="140" spans="1:8" ht="15">
      <c r="A140" s="10"/>
      <c r="B140" s="10"/>
      <c r="C140" s="9"/>
      <c r="D140" s="11"/>
      <c r="E140" s="11"/>
      <c r="F140" s="51"/>
      <c r="G140" s="52"/>
      <c r="H140" s="52"/>
    </row>
    <row r="141" spans="1:8" ht="15">
      <c r="A141" s="15"/>
      <c r="B141" s="15">
        <v>6</v>
      </c>
      <c r="C141" s="16" t="s">
        <v>404</v>
      </c>
      <c r="D141" s="17" t="s">
        <v>403</v>
      </c>
      <c r="E141" s="17" t="s">
        <v>403</v>
      </c>
      <c r="F141" s="83"/>
      <c r="G141" s="84"/>
      <c r="H141" s="84"/>
    </row>
    <row r="142" spans="1:8" ht="15">
      <c r="A142" s="12"/>
      <c r="B142" s="12"/>
      <c r="C142" s="14"/>
      <c r="D142" s="13"/>
      <c r="E142" s="13"/>
      <c r="F142" s="55"/>
      <c r="G142" s="54"/>
      <c r="H142" s="52"/>
    </row>
    <row r="143" spans="1:8" ht="15">
      <c r="A143" s="12"/>
      <c r="B143" s="12"/>
      <c r="C143" s="14" t="s">
        <v>448</v>
      </c>
      <c r="D143" s="13" t="s">
        <v>403</v>
      </c>
      <c r="E143" s="13" t="s">
        <v>403</v>
      </c>
      <c r="F143" s="55"/>
      <c r="G143" s="54"/>
      <c r="H143" s="52"/>
    </row>
    <row r="144" spans="1:8" ht="15">
      <c r="A144" s="12"/>
      <c r="B144" s="12"/>
      <c r="C144" s="14"/>
      <c r="D144" s="13"/>
      <c r="E144" s="13"/>
      <c r="F144" s="55"/>
      <c r="G144" s="54"/>
      <c r="H144" s="52"/>
    </row>
    <row r="145" spans="1:8" ht="22.5">
      <c r="A145" s="28">
        <v>59</v>
      </c>
      <c r="B145" s="28" t="s">
        <v>160</v>
      </c>
      <c r="C145" s="22" t="s">
        <v>450</v>
      </c>
      <c r="D145" s="23" t="s">
        <v>18</v>
      </c>
      <c r="E145" s="23" t="s">
        <v>19</v>
      </c>
      <c r="F145" s="53">
        <v>10</v>
      </c>
      <c r="G145" s="54">
        <v>23.37</v>
      </c>
      <c r="H145" s="52">
        <f>F145*G145</f>
        <v>233.70000000000002</v>
      </c>
    </row>
    <row r="146" spans="1:8" ht="22.5">
      <c r="A146" s="28">
        <v>60</v>
      </c>
      <c r="B146" s="28" t="s">
        <v>161</v>
      </c>
      <c r="C146" s="22" t="s">
        <v>452</v>
      </c>
      <c r="D146" s="23" t="s">
        <v>18</v>
      </c>
      <c r="E146" s="23" t="s">
        <v>24</v>
      </c>
      <c r="F146" s="53">
        <v>210</v>
      </c>
      <c r="G146" s="54">
        <v>47.75</v>
      </c>
      <c r="H146" s="52">
        <f>F146*G146</f>
        <v>10027.5</v>
      </c>
    </row>
    <row r="147" spans="1:8" ht="15">
      <c r="A147" s="28"/>
      <c r="B147" s="28"/>
      <c r="C147" s="22"/>
      <c r="D147" s="23"/>
      <c r="E147" s="23"/>
      <c r="F147" s="53"/>
      <c r="G147" s="54"/>
      <c r="H147" s="52"/>
    </row>
    <row r="148" spans="1:8" ht="22.5">
      <c r="A148" s="27"/>
      <c r="B148" s="27"/>
      <c r="C148" s="14" t="s">
        <v>454</v>
      </c>
      <c r="D148" s="13" t="s">
        <v>403</v>
      </c>
      <c r="E148" s="13" t="s">
        <v>403</v>
      </c>
      <c r="F148" s="55"/>
      <c r="G148" s="54"/>
      <c r="H148" s="52"/>
    </row>
    <row r="149" spans="1:8" ht="15">
      <c r="A149" s="27"/>
      <c r="B149" s="27"/>
      <c r="C149" s="14"/>
      <c r="D149" s="13"/>
      <c r="E149" s="13"/>
      <c r="F149" s="55"/>
      <c r="G149" s="54"/>
      <c r="H149" s="52"/>
    </row>
    <row r="150" spans="1:8" ht="15">
      <c r="A150" s="27"/>
      <c r="B150" s="27"/>
      <c r="C150" s="20" t="s">
        <v>456</v>
      </c>
      <c r="D150" s="19" t="s">
        <v>403</v>
      </c>
      <c r="E150" s="19" t="s">
        <v>403</v>
      </c>
      <c r="F150" s="56"/>
      <c r="G150" s="54"/>
      <c r="H150" s="52"/>
    </row>
    <row r="151" spans="1:8" ht="45">
      <c r="A151" s="27"/>
      <c r="B151" s="27"/>
      <c r="C151" s="20" t="s">
        <v>458</v>
      </c>
      <c r="D151" s="19" t="s">
        <v>403</v>
      </c>
      <c r="E151" s="19" t="s">
        <v>403</v>
      </c>
      <c r="F151" s="56"/>
      <c r="G151" s="54"/>
      <c r="H151" s="52"/>
    </row>
    <row r="152" spans="1:8" ht="15">
      <c r="A152" s="28">
        <v>61</v>
      </c>
      <c r="B152" s="28" t="s">
        <v>107</v>
      </c>
      <c r="C152" s="22" t="s">
        <v>462</v>
      </c>
      <c r="D152" s="23" t="s">
        <v>18</v>
      </c>
      <c r="E152" s="23" t="s">
        <v>19</v>
      </c>
      <c r="F152" s="53">
        <v>180</v>
      </c>
      <c r="G152" s="54">
        <v>14.4</v>
      </c>
      <c r="H152" s="52">
        <f>F152*G152</f>
        <v>2592</v>
      </c>
    </row>
    <row r="153" spans="1:8" ht="15">
      <c r="A153" s="28">
        <v>62</v>
      </c>
      <c r="B153" s="28" t="s">
        <v>166</v>
      </c>
      <c r="C153" s="22" t="s">
        <v>201</v>
      </c>
      <c r="D153" s="23" t="s">
        <v>18</v>
      </c>
      <c r="E153" s="23" t="s">
        <v>19</v>
      </c>
      <c r="F153" s="53">
        <v>405</v>
      </c>
      <c r="G153" s="54">
        <v>12.71</v>
      </c>
      <c r="H153" s="52">
        <f>F153*G153</f>
        <v>5147.55</v>
      </c>
    </row>
    <row r="154" spans="1:8" ht="15">
      <c r="A154" s="28"/>
      <c r="B154" s="28"/>
      <c r="C154" s="22"/>
      <c r="D154" s="23"/>
      <c r="E154" s="23"/>
      <c r="F154" s="53"/>
      <c r="G154" s="54"/>
      <c r="H154" s="52"/>
    </row>
    <row r="155" spans="1:8" ht="45">
      <c r="A155" s="18"/>
      <c r="B155" s="18"/>
      <c r="C155" s="20" t="s">
        <v>464</v>
      </c>
      <c r="D155" s="19" t="s">
        <v>403</v>
      </c>
      <c r="E155" s="19" t="s">
        <v>403</v>
      </c>
      <c r="F155" s="56"/>
      <c r="G155" s="54"/>
      <c r="H155" s="52"/>
    </row>
    <row r="156" spans="1:8" ht="15">
      <c r="A156" s="28">
        <v>63</v>
      </c>
      <c r="B156" s="28" t="s">
        <v>108</v>
      </c>
      <c r="C156" s="22" t="s">
        <v>460</v>
      </c>
      <c r="D156" s="23" t="s">
        <v>18</v>
      </c>
      <c r="E156" s="23" t="s">
        <v>19</v>
      </c>
      <c r="F156" s="53">
        <v>1130</v>
      </c>
      <c r="G156" s="54">
        <v>16.94</v>
      </c>
      <c r="H156" s="52">
        <f>F156*G156</f>
        <v>19142.2</v>
      </c>
    </row>
    <row r="157" spans="1:8" ht="15">
      <c r="A157" s="28"/>
      <c r="B157" s="28"/>
      <c r="C157" s="22"/>
      <c r="D157" s="23"/>
      <c r="E157" s="23"/>
      <c r="F157" s="53"/>
      <c r="G157" s="54"/>
      <c r="H157" s="52"/>
    </row>
    <row r="158" spans="1:8" ht="45">
      <c r="A158" s="18"/>
      <c r="B158" s="18"/>
      <c r="C158" s="20" t="s">
        <v>466</v>
      </c>
      <c r="D158" s="19" t="s">
        <v>403</v>
      </c>
      <c r="E158" s="19" t="s">
        <v>403</v>
      </c>
      <c r="F158" s="56"/>
      <c r="G158" s="54"/>
      <c r="H158" s="52"/>
    </row>
    <row r="159" spans="1:8" ht="15">
      <c r="A159" s="18"/>
      <c r="B159" s="18"/>
      <c r="C159" s="20"/>
      <c r="D159" s="19"/>
      <c r="E159" s="19"/>
      <c r="F159" s="56"/>
      <c r="G159" s="54"/>
      <c r="H159" s="52"/>
    </row>
    <row r="160" spans="1:8" ht="15">
      <c r="A160" s="28">
        <v>64</v>
      </c>
      <c r="B160" s="28" t="s">
        <v>109</v>
      </c>
      <c r="C160" s="22" t="s">
        <v>462</v>
      </c>
      <c r="D160" s="23" t="s">
        <v>18</v>
      </c>
      <c r="E160" s="23" t="s">
        <v>19</v>
      </c>
      <c r="F160" s="53">
        <v>15</v>
      </c>
      <c r="G160" s="54">
        <v>25.41</v>
      </c>
      <c r="H160" s="52">
        <f>F160*G160</f>
        <v>381.15</v>
      </c>
    </row>
    <row r="161" spans="1:8" ht="45">
      <c r="A161" s="18"/>
      <c r="B161" s="18"/>
      <c r="C161" s="20" t="s">
        <v>71</v>
      </c>
      <c r="D161" s="19" t="s">
        <v>403</v>
      </c>
      <c r="E161" s="19" t="s">
        <v>403</v>
      </c>
      <c r="F161" s="56"/>
      <c r="G161" s="54"/>
      <c r="H161" s="52"/>
    </row>
    <row r="162" spans="1:8" ht="15">
      <c r="A162" s="28">
        <v>65</v>
      </c>
      <c r="B162" s="28" t="s">
        <v>110</v>
      </c>
      <c r="C162" s="22" t="s">
        <v>460</v>
      </c>
      <c r="D162" s="23" t="s">
        <v>18</v>
      </c>
      <c r="E162" s="23" t="s">
        <v>19</v>
      </c>
      <c r="F162" s="53">
        <v>130</v>
      </c>
      <c r="G162" s="54">
        <v>29.65</v>
      </c>
      <c r="H162" s="52">
        <f>F162*G162</f>
        <v>3854.5</v>
      </c>
    </row>
    <row r="163" spans="1:8" ht="15">
      <c r="A163" s="28"/>
      <c r="B163" s="28"/>
      <c r="C163" s="22"/>
      <c r="D163" s="23"/>
      <c r="E163" s="23"/>
      <c r="F163" s="53"/>
      <c r="G163" s="54"/>
      <c r="H163" s="52"/>
    </row>
    <row r="164" spans="1:8" ht="15">
      <c r="A164" s="12"/>
      <c r="B164" s="12"/>
      <c r="C164" s="14" t="s">
        <v>35</v>
      </c>
      <c r="D164" s="13" t="s">
        <v>403</v>
      </c>
      <c r="E164" s="13" t="s">
        <v>403</v>
      </c>
      <c r="F164" s="55"/>
      <c r="G164" s="54"/>
      <c r="H164" s="52"/>
    </row>
    <row r="165" spans="1:8" ht="22.5">
      <c r="A165" s="18"/>
      <c r="B165" s="18"/>
      <c r="C165" s="20" t="s">
        <v>317</v>
      </c>
      <c r="D165" s="19" t="s">
        <v>403</v>
      </c>
      <c r="E165" s="19" t="s">
        <v>403</v>
      </c>
      <c r="F165" s="56"/>
      <c r="G165" s="54"/>
      <c r="H165" s="52"/>
    </row>
    <row r="166" spans="1:8" ht="15">
      <c r="A166" s="28">
        <v>66</v>
      </c>
      <c r="B166" s="28" t="s">
        <v>111</v>
      </c>
      <c r="C166" s="9" t="s">
        <v>37</v>
      </c>
      <c r="D166" s="11" t="s">
        <v>18</v>
      </c>
      <c r="E166" s="11" t="s">
        <v>23</v>
      </c>
      <c r="F166" s="51">
        <v>120</v>
      </c>
      <c r="G166" s="52">
        <v>32.08</v>
      </c>
      <c r="H166" s="52">
        <f>F166*G166</f>
        <v>3849.6</v>
      </c>
    </row>
    <row r="167" spans="1:8" ht="15">
      <c r="A167" s="28"/>
      <c r="B167" s="28"/>
      <c r="C167" s="9"/>
      <c r="D167" s="11"/>
      <c r="E167" s="11"/>
      <c r="F167" s="51"/>
      <c r="G167" s="52"/>
      <c r="H167" s="52"/>
    </row>
    <row r="168" spans="1:8" ht="15">
      <c r="A168" s="15"/>
      <c r="B168" s="15">
        <v>8</v>
      </c>
      <c r="C168" s="16" t="s">
        <v>397</v>
      </c>
      <c r="D168" s="17" t="s">
        <v>403</v>
      </c>
      <c r="E168" s="17" t="s">
        <v>403</v>
      </c>
      <c r="F168" s="83"/>
      <c r="G168" s="84"/>
      <c r="H168" s="84"/>
    </row>
    <row r="169" spans="1:8" ht="15">
      <c r="A169" s="26"/>
      <c r="B169" s="26"/>
      <c r="C169" s="14" t="s">
        <v>369</v>
      </c>
      <c r="D169" s="13" t="s">
        <v>403</v>
      </c>
      <c r="E169" s="13" t="s">
        <v>403</v>
      </c>
      <c r="F169" s="55"/>
      <c r="G169" s="54"/>
      <c r="H169" s="52"/>
    </row>
    <row r="170" spans="1:8" ht="15">
      <c r="A170" s="26"/>
      <c r="B170" s="26"/>
      <c r="C170" s="14"/>
      <c r="D170" s="13"/>
      <c r="E170" s="13"/>
      <c r="F170" s="55"/>
      <c r="G170" s="54"/>
      <c r="H170" s="52"/>
    </row>
    <row r="171" spans="1:8" ht="15">
      <c r="A171" s="26"/>
      <c r="B171" s="26"/>
      <c r="C171" s="20" t="s">
        <v>260</v>
      </c>
      <c r="D171" s="13"/>
      <c r="E171" s="13"/>
      <c r="F171" s="55"/>
      <c r="G171" s="54"/>
      <c r="H171" s="52"/>
    </row>
    <row r="172" spans="1:8" ht="49.5" customHeight="1">
      <c r="A172" s="67">
        <v>67</v>
      </c>
      <c r="B172" s="67">
        <v>8003</v>
      </c>
      <c r="C172" s="42" t="s">
        <v>265</v>
      </c>
      <c r="D172" s="23" t="s">
        <v>18</v>
      </c>
      <c r="E172" s="23" t="s">
        <v>20</v>
      </c>
      <c r="F172" s="53">
        <v>18</v>
      </c>
      <c r="G172" s="52">
        <v>16.92</v>
      </c>
      <c r="H172" s="52">
        <f>F172*G172</f>
        <v>304.56000000000006</v>
      </c>
    </row>
    <row r="173" spans="1:8" ht="15">
      <c r="A173" s="26"/>
      <c r="B173" s="26"/>
      <c r="C173" s="14"/>
      <c r="D173" s="13"/>
      <c r="E173" s="13"/>
      <c r="F173" s="55"/>
      <c r="G173" s="54"/>
      <c r="H173" s="52"/>
    </row>
    <row r="174" spans="1:8" ht="15">
      <c r="A174" s="26"/>
      <c r="B174" s="26"/>
      <c r="C174" s="20" t="s">
        <v>263</v>
      </c>
      <c r="D174" s="13"/>
      <c r="E174" s="13"/>
      <c r="F174" s="55"/>
      <c r="G174" s="54"/>
      <c r="H174" s="52"/>
    </row>
    <row r="175" spans="1:8" ht="33.75">
      <c r="A175" s="12">
        <v>68</v>
      </c>
      <c r="B175" s="12" t="s">
        <v>399</v>
      </c>
      <c r="C175" s="22" t="s">
        <v>313</v>
      </c>
      <c r="D175" s="11" t="s">
        <v>18</v>
      </c>
      <c r="E175" s="11" t="s">
        <v>23</v>
      </c>
      <c r="F175" s="53">
        <v>10</v>
      </c>
      <c r="G175" s="52">
        <v>38.52</v>
      </c>
      <c r="H175" s="52">
        <f>F175*G175</f>
        <v>385.20000000000005</v>
      </c>
    </row>
    <row r="176" spans="1:8" ht="60" customHeight="1">
      <c r="A176" s="12">
        <v>69</v>
      </c>
      <c r="B176" s="12" t="s">
        <v>400</v>
      </c>
      <c r="C176" s="22" t="s">
        <v>239</v>
      </c>
      <c r="D176" s="11" t="s">
        <v>18</v>
      </c>
      <c r="E176" s="11" t="s">
        <v>20</v>
      </c>
      <c r="F176" s="53">
        <v>13</v>
      </c>
      <c r="G176" s="52">
        <v>121.76</v>
      </c>
      <c r="H176" s="52">
        <f>F176*G176</f>
        <v>1582.88</v>
      </c>
    </row>
    <row r="177" spans="1:8" ht="15">
      <c r="A177" s="12"/>
      <c r="B177" s="12"/>
      <c r="C177" s="22"/>
      <c r="D177" s="11"/>
      <c r="E177" s="11"/>
      <c r="F177" s="53"/>
      <c r="G177" s="52"/>
      <c r="H177" s="52"/>
    </row>
    <row r="178" spans="1:8" ht="15">
      <c r="A178" s="26"/>
      <c r="B178" s="26"/>
      <c r="C178" s="14" t="s">
        <v>337</v>
      </c>
      <c r="D178" s="13" t="s">
        <v>403</v>
      </c>
      <c r="E178" s="13" t="s">
        <v>403</v>
      </c>
      <c r="F178" s="55"/>
      <c r="G178" s="54"/>
      <c r="H178" s="52"/>
    </row>
    <row r="179" spans="1:8" ht="67.5">
      <c r="A179" s="27"/>
      <c r="B179" s="27"/>
      <c r="C179" s="20" t="s">
        <v>211</v>
      </c>
      <c r="D179" s="19" t="s">
        <v>403</v>
      </c>
      <c r="E179" s="19" t="s">
        <v>403</v>
      </c>
      <c r="F179" s="56"/>
      <c r="G179" s="54"/>
      <c r="H179" s="52"/>
    </row>
    <row r="180" spans="1:8" ht="15">
      <c r="A180" s="12"/>
      <c r="B180" s="12"/>
      <c r="C180" s="43" t="s">
        <v>208</v>
      </c>
      <c r="D180" s="23" t="s">
        <v>18</v>
      </c>
      <c r="E180" s="23" t="s">
        <v>19</v>
      </c>
      <c r="F180" s="53">
        <v>210</v>
      </c>
      <c r="G180" s="54">
        <v>18</v>
      </c>
      <c r="H180" s="52">
        <f>F180*G180</f>
        <v>3780</v>
      </c>
    </row>
    <row r="181" spans="1:8" ht="15">
      <c r="A181" s="12"/>
      <c r="B181" s="12"/>
      <c r="C181" s="44"/>
      <c r="D181" s="23"/>
      <c r="E181" s="23"/>
      <c r="F181" s="53"/>
      <c r="G181" s="54"/>
      <c r="H181" s="52"/>
    </row>
    <row r="182" spans="1:8" ht="33.75">
      <c r="A182" s="12">
        <v>70</v>
      </c>
      <c r="B182" s="12" t="s">
        <v>112</v>
      </c>
      <c r="C182" s="22" t="s">
        <v>339</v>
      </c>
      <c r="D182" s="23" t="s">
        <v>18</v>
      </c>
      <c r="E182" s="23" t="s">
        <v>20</v>
      </c>
      <c r="F182" s="53">
        <v>1</v>
      </c>
      <c r="G182" s="52">
        <v>206.15</v>
      </c>
      <c r="H182" s="52">
        <f>F182*G182</f>
        <v>206.15</v>
      </c>
    </row>
    <row r="183" spans="1:8" ht="15">
      <c r="A183" s="12"/>
      <c r="B183" s="12"/>
      <c r="C183" s="22"/>
      <c r="D183" s="23"/>
      <c r="E183" s="23"/>
      <c r="F183" s="53"/>
      <c r="G183" s="52"/>
      <c r="H183" s="52"/>
    </row>
    <row r="184" spans="1:8" ht="15">
      <c r="A184" s="12"/>
      <c r="B184" s="12"/>
      <c r="C184" s="14" t="s">
        <v>167</v>
      </c>
      <c r="D184" s="13" t="s">
        <v>403</v>
      </c>
      <c r="E184" s="13" t="s">
        <v>403</v>
      </c>
      <c r="F184" s="55"/>
      <c r="G184" s="54"/>
      <c r="H184" s="52"/>
    </row>
    <row r="185" spans="1:8" ht="15">
      <c r="A185" s="12"/>
      <c r="B185" s="12"/>
      <c r="C185" s="14"/>
      <c r="D185" s="13"/>
      <c r="E185" s="13"/>
      <c r="F185" s="55"/>
      <c r="G185" s="54"/>
      <c r="H185" s="52"/>
    </row>
    <row r="186" spans="1:8" ht="15">
      <c r="A186" s="18"/>
      <c r="B186" s="18"/>
      <c r="C186" s="20" t="s">
        <v>414</v>
      </c>
      <c r="D186" s="19" t="s">
        <v>403</v>
      </c>
      <c r="E186" s="19" t="s">
        <v>403</v>
      </c>
      <c r="F186" s="56"/>
      <c r="G186" s="54"/>
      <c r="H186" s="52"/>
    </row>
    <row r="187" spans="1:8" ht="15">
      <c r="A187" s="18"/>
      <c r="B187" s="18"/>
      <c r="C187" s="20" t="s">
        <v>416</v>
      </c>
      <c r="D187" s="19" t="s">
        <v>403</v>
      </c>
      <c r="E187" s="19" t="s">
        <v>403</v>
      </c>
      <c r="F187" s="56"/>
      <c r="G187" s="54"/>
      <c r="H187" s="52"/>
    </row>
    <row r="188" spans="1:8" ht="15">
      <c r="A188" s="28">
        <v>71</v>
      </c>
      <c r="B188" s="28" t="s">
        <v>113</v>
      </c>
      <c r="C188" s="22" t="s">
        <v>418</v>
      </c>
      <c r="D188" s="23" t="s">
        <v>18</v>
      </c>
      <c r="E188" s="23" t="s">
        <v>23</v>
      </c>
      <c r="F188" s="53">
        <v>145</v>
      </c>
      <c r="G188" s="54">
        <v>7.6</v>
      </c>
      <c r="H188" s="52">
        <f>F188*G188</f>
        <v>1102</v>
      </c>
    </row>
    <row r="189" spans="1:8" ht="15">
      <c r="A189" s="28">
        <v>72</v>
      </c>
      <c r="B189" s="28" t="s">
        <v>114</v>
      </c>
      <c r="C189" s="22" t="s">
        <v>148</v>
      </c>
      <c r="D189" s="23" t="s">
        <v>18</v>
      </c>
      <c r="E189" s="23" t="s">
        <v>23</v>
      </c>
      <c r="F189" s="53">
        <v>70</v>
      </c>
      <c r="G189" s="54">
        <v>11.4</v>
      </c>
      <c r="H189" s="52">
        <f>F189*G189</f>
        <v>798</v>
      </c>
    </row>
    <row r="190" spans="1:8" ht="15">
      <c r="A190" s="28"/>
      <c r="B190" s="28"/>
      <c r="C190" s="22"/>
      <c r="D190" s="23"/>
      <c r="E190" s="23"/>
      <c r="F190" s="53"/>
      <c r="G190" s="54"/>
      <c r="H190" s="52"/>
    </row>
    <row r="191" spans="1:8" ht="15">
      <c r="A191" s="18"/>
      <c r="B191" s="18"/>
      <c r="C191" s="20" t="s">
        <v>150</v>
      </c>
      <c r="D191" s="19" t="s">
        <v>403</v>
      </c>
      <c r="E191" s="19" t="s">
        <v>403</v>
      </c>
      <c r="F191" s="56"/>
      <c r="G191" s="54"/>
      <c r="H191" s="52"/>
    </row>
    <row r="192" spans="1:8" ht="15">
      <c r="A192" s="18"/>
      <c r="B192" s="18"/>
      <c r="C192" s="20" t="s">
        <v>152</v>
      </c>
      <c r="D192" s="19" t="s">
        <v>403</v>
      </c>
      <c r="E192" s="19" t="s">
        <v>403</v>
      </c>
      <c r="F192" s="56"/>
      <c r="G192" s="54"/>
      <c r="H192" s="52"/>
    </row>
    <row r="193" spans="1:8" ht="15">
      <c r="A193" s="29">
        <v>73</v>
      </c>
      <c r="B193" s="29" t="s">
        <v>115</v>
      </c>
      <c r="C193" s="9" t="s">
        <v>144</v>
      </c>
      <c r="D193" s="11" t="s">
        <v>18</v>
      </c>
      <c r="E193" s="11" t="s">
        <v>20</v>
      </c>
      <c r="F193" s="51">
        <v>23</v>
      </c>
      <c r="G193" s="52">
        <v>19</v>
      </c>
      <c r="H193" s="52">
        <f>F193*G193</f>
        <v>437</v>
      </c>
    </row>
    <row r="194" spans="1:8" ht="15">
      <c r="A194" s="29">
        <v>74</v>
      </c>
      <c r="B194" s="29" t="s">
        <v>116</v>
      </c>
      <c r="C194" s="9" t="s">
        <v>146</v>
      </c>
      <c r="D194" s="11" t="s">
        <v>18</v>
      </c>
      <c r="E194" s="11" t="s">
        <v>20</v>
      </c>
      <c r="F194" s="51">
        <v>32</v>
      </c>
      <c r="G194" s="52">
        <v>19</v>
      </c>
      <c r="H194" s="52">
        <f>F194*G194</f>
        <v>608</v>
      </c>
    </row>
    <row r="195" spans="1:8" ht="15">
      <c r="A195" s="29"/>
      <c r="B195" s="29"/>
      <c r="C195" s="9"/>
      <c r="D195" s="11"/>
      <c r="E195" s="11"/>
      <c r="F195" s="51"/>
      <c r="G195" s="52"/>
      <c r="H195" s="52"/>
    </row>
    <row r="196" spans="1:8" ht="15">
      <c r="A196" s="15"/>
      <c r="B196" s="15">
        <v>9</v>
      </c>
      <c r="C196" s="16" t="s">
        <v>117</v>
      </c>
      <c r="D196" s="17" t="s">
        <v>403</v>
      </c>
      <c r="E196" s="17" t="s">
        <v>403</v>
      </c>
      <c r="F196" s="83"/>
      <c r="G196" s="84"/>
      <c r="H196" s="84"/>
    </row>
    <row r="197" spans="1:8" ht="15">
      <c r="A197" s="26"/>
      <c r="B197" s="26"/>
      <c r="C197" s="14" t="s">
        <v>1</v>
      </c>
      <c r="D197" s="13" t="s">
        <v>403</v>
      </c>
      <c r="E197" s="13" t="s">
        <v>403</v>
      </c>
      <c r="F197" s="55"/>
      <c r="G197" s="54"/>
      <c r="H197" s="52"/>
    </row>
    <row r="198" spans="1:8" ht="22.5">
      <c r="A198" s="12">
        <v>75</v>
      </c>
      <c r="B198" s="12" t="s">
        <v>118</v>
      </c>
      <c r="C198" s="22" t="s">
        <v>68</v>
      </c>
      <c r="D198" s="23" t="s">
        <v>18</v>
      </c>
      <c r="E198" s="23" t="s">
        <v>24</v>
      </c>
      <c r="F198" s="53">
        <v>270</v>
      </c>
      <c r="G198" s="54">
        <v>16.28</v>
      </c>
      <c r="H198" s="52">
        <f>F198*G198</f>
        <v>4395.6</v>
      </c>
    </row>
    <row r="199" spans="1:8" ht="15">
      <c r="A199" s="12"/>
      <c r="B199" s="12"/>
      <c r="C199" s="22"/>
      <c r="D199" s="23"/>
      <c r="E199" s="23"/>
      <c r="F199" s="53"/>
      <c r="G199" s="54"/>
      <c r="H199" s="52"/>
    </row>
    <row r="200" spans="1:8" ht="15">
      <c r="A200" s="27"/>
      <c r="B200" s="27"/>
      <c r="C200" s="14" t="s">
        <v>386</v>
      </c>
      <c r="D200" s="13" t="s">
        <v>403</v>
      </c>
      <c r="E200" s="13" t="s">
        <v>403</v>
      </c>
      <c r="F200" s="55"/>
      <c r="G200" s="54"/>
      <c r="H200" s="52"/>
    </row>
    <row r="201" spans="1:8" ht="15">
      <c r="A201" s="27"/>
      <c r="B201" s="27"/>
      <c r="C201" s="14"/>
      <c r="D201" s="13"/>
      <c r="E201" s="13"/>
      <c r="F201" s="55"/>
      <c r="G201" s="54"/>
      <c r="H201" s="52"/>
    </row>
    <row r="202" spans="1:8" ht="15">
      <c r="A202" s="18"/>
      <c r="B202" s="18"/>
      <c r="C202" s="20" t="s">
        <v>138</v>
      </c>
      <c r="D202" s="19" t="s">
        <v>403</v>
      </c>
      <c r="E202" s="19" t="s">
        <v>403</v>
      </c>
      <c r="F202" s="56"/>
      <c r="G202" s="54"/>
      <c r="H202" s="52"/>
    </row>
    <row r="203" spans="1:8" ht="15">
      <c r="A203" s="21">
        <v>76</v>
      </c>
      <c r="B203" s="21" t="s">
        <v>196</v>
      </c>
      <c r="C203" s="22" t="s">
        <v>193</v>
      </c>
      <c r="D203" s="23" t="s">
        <v>326</v>
      </c>
      <c r="E203" s="23" t="s">
        <v>20</v>
      </c>
      <c r="F203" s="53">
        <v>14</v>
      </c>
      <c r="G203" s="54">
        <v>800</v>
      </c>
      <c r="H203" s="52">
        <f>G203*F203</f>
        <v>11200</v>
      </c>
    </row>
    <row r="204" spans="1:8" ht="15">
      <c r="A204" s="21">
        <v>77</v>
      </c>
      <c r="B204" s="21" t="s">
        <v>194</v>
      </c>
      <c r="C204" s="22" t="s">
        <v>195</v>
      </c>
      <c r="D204" s="23" t="s">
        <v>326</v>
      </c>
      <c r="E204" s="23" t="s">
        <v>20</v>
      </c>
      <c r="F204" s="53">
        <v>1</v>
      </c>
      <c r="G204" s="54">
        <v>900</v>
      </c>
      <c r="H204" s="52">
        <f>G204*F204</f>
        <v>900</v>
      </c>
    </row>
    <row r="205" spans="1:8" ht="15">
      <c r="A205" s="27"/>
      <c r="B205" s="27"/>
      <c r="C205" s="14"/>
      <c r="D205" s="13"/>
      <c r="E205" s="13"/>
      <c r="F205" s="55"/>
      <c r="G205" s="54"/>
      <c r="H205" s="52"/>
    </row>
    <row r="206" spans="1:8" ht="15">
      <c r="A206" s="27"/>
      <c r="B206" s="27"/>
      <c r="C206" s="20" t="s">
        <v>388</v>
      </c>
      <c r="D206" s="19" t="s">
        <v>403</v>
      </c>
      <c r="E206" s="19" t="s">
        <v>403</v>
      </c>
      <c r="F206" s="56"/>
      <c r="G206" s="54"/>
      <c r="H206" s="52"/>
    </row>
    <row r="207" spans="1:8" ht="22.5">
      <c r="A207" s="12">
        <v>78</v>
      </c>
      <c r="B207" s="12" t="s">
        <v>119</v>
      </c>
      <c r="C207" s="22" t="s">
        <v>390</v>
      </c>
      <c r="D207" s="23" t="s">
        <v>18</v>
      </c>
      <c r="E207" s="23" t="s">
        <v>24</v>
      </c>
      <c r="F207" s="53">
        <v>60</v>
      </c>
      <c r="G207" s="54">
        <v>33.25</v>
      </c>
      <c r="H207" s="52">
        <f>F207*G207</f>
        <v>1995</v>
      </c>
    </row>
    <row r="208" spans="1:8" ht="22.5">
      <c r="A208" s="12">
        <v>79</v>
      </c>
      <c r="B208" s="12" t="s">
        <v>120</v>
      </c>
      <c r="C208" s="22" t="s">
        <v>392</v>
      </c>
      <c r="D208" s="23" t="s">
        <v>18</v>
      </c>
      <c r="E208" s="23" t="s">
        <v>24</v>
      </c>
      <c r="F208" s="53">
        <v>10</v>
      </c>
      <c r="G208" s="54">
        <v>42.75</v>
      </c>
      <c r="H208" s="52">
        <f>F208*G208</f>
        <v>427.5</v>
      </c>
    </row>
    <row r="209" spans="1:8" ht="8.25" customHeight="1">
      <c r="A209" s="62"/>
      <c r="B209" s="62"/>
      <c r="C209" s="22"/>
      <c r="D209" s="23"/>
      <c r="E209" s="23"/>
      <c r="F209" s="53"/>
      <c r="G209" s="54"/>
      <c r="H209" s="52"/>
    </row>
    <row r="210" spans="1:8" ht="14.25" customHeight="1">
      <c r="A210" s="88"/>
      <c r="B210" s="88"/>
      <c r="C210" s="63" t="s">
        <v>249</v>
      </c>
      <c r="D210" s="94"/>
      <c r="E210" s="94"/>
      <c r="F210" s="97"/>
      <c r="G210" s="100"/>
      <c r="H210" s="91"/>
    </row>
    <row r="211" spans="1:8" ht="14.25" customHeight="1">
      <c r="A211" s="89"/>
      <c r="B211" s="89"/>
      <c r="C211" s="64" t="s">
        <v>250</v>
      </c>
      <c r="D211" s="95"/>
      <c r="E211" s="95"/>
      <c r="F211" s="98"/>
      <c r="G211" s="101"/>
      <c r="H211" s="92"/>
    </row>
    <row r="212" spans="1:8" ht="14.25" customHeight="1">
      <c r="A212" s="89"/>
      <c r="B212" s="89"/>
      <c r="C212" s="64" t="s">
        <v>251</v>
      </c>
      <c r="D212" s="95"/>
      <c r="E212" s="95"/>
      <c r="F212" s="98"/>
      <c r="G212" s="101"/>
      <c r="H212" s="92"/>
    </row>
    <row r="213" spans="1:8" ht="14.25" customHeight="1">
      <c r="A213" s="89"/>
      <c r="B213" s="89"/>
      <c r="C213" s="64" t="s">
        <v>252</v>
      </c>
      <c r="D213" s="95"/>
      <c r="E213" s="95"/>
      <c r="F213" s="98"/>
      <c r="G213" s="101"/>
      <c r="H213" s="92"/>
    </row>
    <row r="214" spans="1:8" ht="7.5" customHeight="1">
      <c r="A214" s="90"/>
      <c r="B214" s="90"/>
      <c r="C214" s="65"/>
      <c r="D214" s="96"/>
      <c r="E214" s="96"/>
      <c r="F214" s="99"/>
      <c r="G214" s="102"/>
      <c r="H214" s="93"/>
    </row>
    <row r="215" spans="1:8" ht="15">
      <c r="A215" s="12">
        <v>80</v>
      </c>
      <c r="B215" s="12" t="s">
        <v>254</v>
      </c>
      <c r="C215" s="44" t="s">
        <v>253</v>
      </c>
      <c r="D215" s="23" t="s">
        <v>18</v>
      </c>
      <c r="E215" s="23" t="s">
        <v>20</v>
      </c>
      <c r="F215" s="53">
        <v>15</v>
      </c>
      <c r="G215" s="54">
        <v>118.75</v>
      </c>
      <c r="H215" s="52">
        <f>F215*G215</f>
        <v>1781.25</v>
      </c>
    </row>
    <row r="216" spans="1:8" ht="15">
      <c r="A216" s="21"/>
      <c r="B216" s="21"/>
      <c r="C216" s="22"/>
      <c r="D216" s="23"/>
      <c r="E216" s="23"/>
      <c r="F216" s="53"/>
      <c r="G216" s="54"/>
      <c r="H216" s="52"/>
    </row>
    <row r="217" spans="1:8" ht="15">
      <c r="A217" s="30"/>
      <c r="B217" s="30"/>
      <c r="C217" s="24" t="s">
        <v>197</v>
      </c>
      <c r="D217" s="23"/>
      <c r="E217" s="23"/>
      <c r="F217" s="53"/>
      <c r="G217" s="54"/>
      <c r="H217" s="52"/>
    </row>
    <row r="218" spans="1:8" ht="15">
      <c r="A218" s="30">
        <v>81</v>
      </c>
      <c r="B218" s="30" t="s">
        <v>198</v>
      </c>
      <c r="C218" s="22" t="s">
        <v>199</v>
      </c>
      <c r="D218" s="23" t="s">
        <v>18</v>
      </c>
      <c r="E218" s="23" t="s">
        <v>20</v>
      </c>
      <c r="F218" s="53">
        <v>795</v>
      </c>
      <c r="G218" s="54">
        <v>9.5</v>
      </c>
      <c r="H218" s="52">
        <f>F218*G218</f>
        <v>7552.5</v>
      </c>
    </row>
    <row r="219" spans="1:8" ht="15">
      <c r="A219" s="30"/>
      <c r="B219" s="30"/>
      <c r="C219" s="22"/>
      <c r="D219" s="23"/>
      <c r="E219" s="23"/>
      <c r="F219" s="53"/>
      <c r="G219" s="54"/>
      <c r="H219" s="52"/>
    </row>
    <row r="220" spans="1:8" ht="15">
      <c r="A220" s="18"/>
      <c r="B220" s="18"/>
      <c r="C220" s="20" t="s">
        <v>8</v>
      </c>
      <c r="D220" s="19" t="s">
        <v>403</v>
      </c>
      <c r="E220" s="19" t="s">
        <v>403</v>
      </c>
      <c r="F220" s="56"/>
      <c r="G220" s="54"/>
      <c r="H220" s="52"/>
    </row>
    <row r="221" spans="1:8" ht="45">
      <c r="A221" s="18"/>
      <c r="B221" s="18"/>
      <c r="C221" s="20" t="s">
        <v>10</v>
      </c>
      <c r="D221" s="19" t="s">
        <v>403</v>
      </c>
      <c r="E221" s="19" t="s">
        <v>403</v>
      </c>
      <c r="F221" s="56"/>
      <c r="G221" s="54"/>
      <c r="H221" s="52"/>
    </row>
    <row r="222" spans="1:8" ht="15">
      <c r="A222" s="30">
        <v>82</v>
      </c>
      <c r="B222" s="30" t="s">
        <v>72</v>
      </c>
      <c r="C222" s="22" t="s">
        <v>12</v>
      </c>
      <c r="D222" s="23" t="s">
        <v>18</v>
      </c>
      <c r="E222" s="23" t="s">
        <v>23</v>
      </c>
      <c r="F222" s="53">
        <v>313</v>
      </c>
      <c r="G222" s="54">
        <v>1.9</v>
      </c>
      <c r="H222" s="52">
        <f>F222*G222</f>
        <v>594.6999999999999</v>
      </c>
    </row>
    <row r="223" spans="1:8" ht="15">
      <c r="A223" s="30"/>
      <c r="B223" s="30"/>
      <c r="C223" s="22"/>
      <c r="D223" s="23"/>
      <c r="E223" s="23"/>
      <c r="F223" s="53"/>
      <c r="G223" s="54"/>
      <c r="H223" s="52"/>
    </row>
    <row r="224" spans="1:8" ht="15">
      <c r="A224" s="12"/>
      <c r="B224" s="12"/>
      <c r="C224" s="14" t="s">
        <v>14</v>
      </c>
      <c r="D224" s="13" t="s">
        <v>403</v>
      </c>
      <c r="E224" s="13" t="s">
        <v>403</v>
      </c>
      <c r="F224" s="55"/>
      <c r="G224" s="54"/>
      <c r="H224" s="52"/>
    </row>
    <row r="225" spans="1:8" ht="15">
      <c r="A225" s="12"/>
      <c r="B225" s="12"/>
      <c r="C225" s="14"/>
      <c r="D225" s="13"/>
      <c r="E225" s="13"/>
      <c r="F225" s="55"/>
      <c r="G225" s="54"/>
      <c r="H225" s="52"/>
    </row>
    <row r="226" spans="1:8" ht="29.25" customHeight="1">
      <c r="A226" s="30">
        <v>83</v>
      </c>
      <c r="B226" s="30" t="s">
        <v>73</v>
      </c>
      <c r="C226" s="22" t="s">
        <v>312</v>
      </c>
      <c r="D226" s="23" t="s">
        <v>18</v>
      </c>
      <c r="E226" s="23" t="s">
        <v>20</v>
      </c>
      <c r="F226" s="53">
        <v>5</v>
      </c>
      <c r="G226" s="54">
        <v>117.9</v>
      </c>
      <c r="H226" s="52">
        <f>F226*G226</f>
        <v>589.5</v>
      </c>
    </row>
    <row r="227" spans="1:8" ht="15">
      <c r="A227" s="30"/>
      <c r="B227" s="30"/>
      <c r="C227" s="22"/>
      <c r="D227" s="23"/>
      <c r="E227" s="23"/>
      <c r="F227" s="53"/>
      <c r="G227" s="54"/>
      <c r="H227" s="52"/>
    </row>
    <row r="228" spans="1:8" ht="15">
      <c r="A228" s="27"/>
      <c r="B228" s="27"/>
      <c r="C228" s="14" t="s">
        <v>132</v>
      </c>
      <c r="D228" s="13" t="s">
        <v>403</v>
      </c>
      <c r="E228" s="13" t="s">
        <v>403</v>
      </c>
      <c r="F228" s="55"/>
      <c r="G228" s="54"/>
      <c r="H228" s="52"/>
    </row>
    <row r="229" spans="1:8" ht="15">
      <c r="A229" s="27"/>
      <c r="B229" s="27"/>
      <c r="C229" s="14"/>
      <c r="D229" s="13"/>
      <c r="E229" s="13"/>
      <c r="F229" s="55"/>
      <c r="G229" s="54"/>
      <c r="H229" s="52"/>
    </row>
    <row r="230" spans="1:8" ht="33.75">
      <c r="A230" s="27"/>
      <c r="B230" s="27"/>
      <c r="C230" s="20" t="s">
        <v>134</v>
      </c>
      <c r="D230" s="19" t="s">
        <v>403</v>
      </c>
      <c r="E230" s="19" t="s">
        <v>403</v>
      </c>
      <c r="F230" s="56"/>
      <c r="G230" s="54"/>
      <c r="H230" s="52"/>
    </row>
    <row r="231" spans="1:8" ht="15">
      <c r="A231" s="30">
        <v>84</v>
      </c>
      <c r="B231" s="30" t="s">
        <v>74</v>
      </c>
      <c r="C231" s="22" t="s">
        <v>136</v>
      </c>
      <c r="D231" s="23" t="s">
        <v>18</v>
      </c>
      <c r="E231" s="23" t="s">
        <v>20</v>
      </c>
      <c r="F231" s="53">
        <v>18</v>
      </c>
      <c r="G231" s="54">
        <v>33.25</v>
      </c>
      <c r="H231" s="52">
        <f>F231*G231</f>
        <v>598.5</v>
      </c>
    </row>
    <row r="232" spans="1:8" ht="15">
      <c r="A232" s="30"/>
      <c r="B232" s="30"/>
      <c r="C232" s="22"/>
      <c r="D232" s="23"/>
      <c r="E232" s="23"/>
      <c r="F232" s="53"/>
      <c r="G232" s="54"/>
      <c r="H232" s="52"/>
    </row>
    <row r="233" spans="1:8" ht="22.5">
      <c r="A233" s="27"/>
      <c r="B233" s="27"/>
      <c r="C233" s="20" t="s">
        <v>331</v>
      </c>
      <c r="D233" s="19" t="s">
        <v>403</v>
      </c>
      <c r="E233" s="19" t="s">
        <v>403</v>
      </c>
      <c r="F233" s="56"/>
      <c r="G233" s="54"/>
      <c r="H233" s="52"/>
    </row>
    <row r="234" spans="1:8" ht="15">
      <c r="A234" s="27"/>
      <c r="B234" s="27"/>
      <c r="C234" s="20" t="s">
        <v>335</v>
      </c>
      <c r="D234" s="19" t="s">
        <v>403</v>
      </c>
      <c r="E234" s="19" t="s">
        <v>403</v>
      </c>
      <c r="F234" s="56"/>
      <c r="G234" s="54"/>
      <c r="H234" s="52"/>
    </row>
    <row r="235" spans="1:8" ht="15">
      <c r="A235" s="30">
        <v>85</v>
      </c>
      <c r="B235" s="30" t="s">
        <v>75</v>
      </c>
      <c r="C235" s="22" t="s">
        <v>333</v>
      </c>
      <c r="D235" s="23" t="s">
        <v>18</v>
      </c>
      <c r="E235" s="23" t="s">
        <v>20</v>
      </c>
      <c r="F235" s="53">
        <v>18</v>
      </c>
      <c r="G235" s="54">
        <v>33.25</v>
      </c>
      <c r="H235" s="52">
        <f>F235*G235</f>
        <v>598.5</v>
      </c>
    </row>
    <row r="236" spans="1:8" ht="15">
      <c r="A236" s="27"/>
      <c r="B236" s="27"/>
      <c r="C236" s="14"/>
      <c r="D236" s="13"/>
      <c r="E236" s="13"/>
      <c r="F236" s="55"/>
      <c r="G236" s="54"/>
      <c r="H236" s="52"/>
    </row>
    <row r="237" spans="1:8" ht="45">
      <c r="A237" s="30">
        <v>86</v>
      </c>
      <c r="B237" s="30"/>
      <c r="C237" s="46" t="s">
        <v>215</v>
      </c>
      <c r="D237" s="23" t="s">
        <v>18</v>
      </c>
      <c r="E237" s="23" t="s">
        <v>20</v>
      </c>
      <c r="F237" s="53">
        <v>25</v>
      </c>
      <c r="G237" s="54">
        <v>91.99</v>
      </c>
      <c r="H237" s="52">
        <f>F237*G237</f>
        <v>2299.75</v>
      </c>
    </row>
    <row r="238" spans="1:8" ht="15">
      <c r="A238" s="30"/>
      <c r="B238" s="30"/>
      <c r="C238" s="22"/>
      <c r="D238" s="23"/>
      <c r="E238" s="23"/>
      <c r="F238" s="53"/>
      <c r="G238" s="54"/>
      <c r="H238" s="52"/>
    </row>
    <row r="239" spans="1:8" ht="36" customHeight="1">
      <c r="A239" s="30">
        <v>87</v>
      </c>
      <c r="B239" s="30"/>
      <c r="C239" s="22" t="s">
        <v>217</v>
      </c>
      <c r="D239" s="23" t="s">
        <v>18</v>
      </c>
      <c r="E239" s="23" t="s">
        <v>20</v>
      </c>
      <c r="F239" s="53">
        <v>75</v>
      </c>
      <c r="G239" s="54">
        <v>115.09</v>
      </c>
      <c r="H239" s="52">
        <f>F239*G239</f>
        <v>8631.75</v>
      </c>
    </row>
    <row r="240" spans="1:8" ht="15">
      <c r="A240" s="30"/>
      <c r="B240" s="30"/>
      <c r="C240" s="22"/>
      <c r="D240" s="23"/>
      <c r="E240" s="23"/>
      <c r="F240" s="53"/>
      <c r="G240" s="54"/>
      <c r="H240" s="52"/>
    </row>
    <row r="241" spans="1:8" ht="37.5" customHeight="1">
      <c r="A241" s="30">
        <v>88</v>
      </c>
      <c r="B241" s="30"/>
      <c r="C241" s="22" t="s">
        <v>219</v>
      </c>
      <c r="D241" s="23" t="s">
        <v>18</v>
      </c>
      <c r="E241" s="23" t="s">
        <v>20</v>
      </c>
      <c r="F241" s="53">
        <v>1</v>
      </c>
      <c r="G241" s="54">
        <v>3667.95</v>
      </c>
      <c r="H241" s="52">
        <f>F241*G241</f>
        <v>3667.95</v>
      </c>
    </row>
    <row r="242" spans="1:8" ht="15">
      <c r="A242" s="30"/>
      <c r="B242" s="30"/>
      <c r="C242" s="22"/>
      <c r="D242" s="23"/>
      <c r="E242" s="23"/>
      <c r="F242" s="53"/>
      <c r="G242" s="54"/>
      <c r="H242" s="52"/>
    </row>
    <row r="243" spans="1:8" ht="38.25" customHeight="1" thickBot="1">
      <c r="A243" s="30">
        <v>89</v>
      </c>
      <c r="B243" s="30"/>
      <c r="C243" s="22" t="s">
        <v>221</v>
      </c>
      <c r="D243" s="23" t="s">
        <v>18</v>
      </c>
      <c r="E243" s="23" t="s">
        <v>20</v>
      </c>
      <c r="F243" s="53">
        <v>1</v>
      </c>
      <c r="G243" s="54">
        <v>1269.82</v>
      </c>
      <c r="H243" s="52">
        <f>F243*G243</f>
        <v>1269.82</v>
      </c>
    </row>
    <row r="244" spans="2:8" ht="15">
      <c r="B244" s="45"/>
      <c r="C244" s="109" t="s">
        <v>76</v>
      </c>
      <c r="D244" s="110"/>
      <c r="E244" s="110"/>
      <c r="F244" s="111"/>
      <c r="G244" s="103">
        <f>SUM(H6:H243)</f>
        <v>442216.72000000015</v>
      </c>
      <c r="H244" s="104"/>
    </row>
    <row r="245" spans="2:8" ht="15">
      <c r="B245" s="45"/>
      <c r="C245" s="112" t="s">
        <v>78</v>
      </c>
      <c r="D245" s="113"/>
      <c r="E245" s="113"/>
      <c r="F245" s="114"/>
      <c r="G245" s="105">
        <f>G244*0.21</f>
        <v>92865.51120000002</v>
      </c>
      <c r="H245" s="106"/>
    </row>
    <row r="246" spans="2:8" ht="15.75" thickBot="1">
      <c r="B246" s="45"/>
      <c r="C246" s="115" t="s">
        <v>77</v>
      </c>
      <c r="D246" s="116"/>
      <c r="E246" s="116"/>
      <c r="F246" s="117"/>
      <c r="G246" s="107">
        <f>G245+G244</f>
        <v>535082.2312000002</v>
      </c>
      <c r="H246" s="108"/>
    </row>
    <row r="247" ht="15">
      <c r="B247" s="45"/>
    </row>
    <row r="248" spans="2:8" ht="15">
      <c r="B248" s="45"/>
      <c r="C248" s="87" t="s">
        <v>236</v>
      </c>
      <c r="F248" s="48"/>
      <c r="H248" s="48">
        <f>G244/(F69+F79+F85+F88+F89+F90+F95)</f>
        <v>65.15643435980553</v>
      </c>
    </row>
    <row r="249" spans="2:6" ht="15">
      <c r="B249" s="36"/>
      <c r="F249" s="48"/>
    </row>
    <row r="250" spans="2:3" ht="15">
      <c r="B250" s="36"/>
      <c r="C250" s="87" t="s">
        <v>237</v>
      </c>
    </row>
    <row r="251" ht="15">
      <c r="B251" s="36"/>
    </row>
    <row r="252" ht="15">
      <c r="B252" s="36"/>
    </row>
    <row r="253" ht="15">
      <c r="B253" s="3"/>
    </row>
    <row r="254" ht="15">
      <c r="B254" s="3"/>
    </row>
    <row r="255" ht="15">
      <c r="B255" s="3"/>
    </row>
    <row r="256" ht="15">
      <c r="B256" s="3"/>
    </row>
    <row r="257" ht="15">
      <c r="B257" s="3"/>
    </row>
    <row r="258" ht="15">
      <c r="B258" s="3"/>
    </row>
    <row r="259" ht="15">
      <c r="B259" s="3"/>
    </row>
    <row r="260" ht="15">
      <c r="B260" s="3"/>
    </row>
    <row r="261" ht="15">
      <c r="B261" s="3"/>
    </row>
    <row r="262" ht="15">
      <c r="B262" s="3"/>
    </row>
    <row r="263" ht="15">
      <c r="B263" s="3"/>
    </row>
    <row r="264" ht="15">
      <c r="B264" s="3"/>
    </row>
    <row r="265" ht="15">
      <c r="B265" s="3"/>
    </row>
    <row r="266" ht="15">
      <c r="B266" s="3"/>
    </row>
    <row r="267" ht="15">
      <c r="B267" s="3"/>
    </row>
    <row r="268" ht="15">
      <c r="B268" s="3"/>
    </row>
    <row r="269" ht="15">
      <c r="B269" s="3"/>
    </row>
    <row r="270" ht="15">
      <c r="B270" s="3"/>
    </row>
    <row r="271" ht="15">
      <c r="B271" s="3"/>
    </row>
    <row r="272" ht="15">
      <c r="B272" s="3"/>
    </row>
    <row r="273" ht="15">
      <c r="B273" s="3"/>
    </row>
    <row r="274" ht="15">
      <c r="B274" s="3"/>
    </row>
    <row r="275" ht="15">
      <c r="B275" s="3"/>
    </row>
    <row r="276" ht="15">
      <c r="B276" s="3"/>
    </row>
    <row r="277" ht="15">
      <c r="B277" s="3"/>
    </row>
    <row r="278" ht="15">
      <c r="B278" s="3"/>
    </row>
    <row r="279" ht="15">
      <c r="B279" s="3"/>
    </row>
    <row r="280" ht="15">
      <c r="B280" s="3"/>
    </row>
    <row r="281" ht="15">
      <c r="B281" s="3"/>
    </row>
    <row r="282" ht="15">
      <c r="B282" s="3"/>
    </row>
    <row r="283" ht="15">
      <c r="B283" s="4"/>
    </row>
    <row r="284" ht="15">
      <c r="B284" s="3"/>
    </row>
    <row r="285" ht="15">
      <c r="B285" s="3"/>
    </row>
    <row r="286" ht="15">
      <c r="B286" s="3"/>
    </row>
    <row r="287" ht="15">
      <c r="B287" s="3"/>
    </row>
    <row r="288" ht="15">
      <c r="B288" s="3"/>
    </row>
    <row r="289" ht="15">
      <c r="B289" s="3"/>
    </row>
    <row r="290" ht="15">
      <c r="B290" s="3"/>
    </row>
    <row r="291" ht="15">
      <c r="B291" s="3"/>
    </row>
    <row r="292" ht="15">
      <c r="B292" s="3"/>
    </row>
    <row r="293" ht="15">
      <c r="B293" s="3"/>
    </row>
    <row r="294" ht="15">
      <c r="B294" s="3"/>
    </row>
    <row r="295" ht="15">
      <c r="B295" s="3"/>
    </row>
    <row r="296" ht="15">
      <c r="B296" s="3"/>
    </row>
    <row r="297" ht="15">
      <c r="B297" s="3"/>
    </row>
    <row r="298" ht="15">
      <c r="B298" s="3"/>
    </row>
    <row r="299" ht="15">
      <c r="B299" s="3"/>
    </row>
    <row r="300" ht="15">
      <c r="B300" s="3"/>
    </row>
    <row r="301" ht="15">
      <c r="B301" s="3"/>
    </row>
    <row r="302" ht="15">
      <c r="B302" s="3"/>
    </row>
    <row r="303" ht="15">
      <c r="B303" s="3"/>
    </row>
    <row r="304" ht="15">
      <c r="B304" s="3"/>
    </row>
    <row r="305" ht="15">
      <c r="B305" s="3"/>
    </row>
    <row r="306" ht="15">
      <c r="B306" s="3"/>
    </row>
    <row r="307" ht="15">
      <c r="B307" s="3"/>
    </row>
    <row r="308" ht="15">
      <c r="B308" s="3"/>
    </row>
    <row r="309" ht="15">
      <c r="B309" s="4"/>
    </row>
    <row r="310" ht="15">
      <c r="B310" s="3"/>
    </row>
    <row r="311" ht="15">
      <c r="B311" s="3"/>
    </row>
    <row r="312" ht="15">
      <c r="B312" s="3"/>
    </row>
    <row r="313" ht="15">
      <c r="B313" s="3"/>
    </row>
    <row r="314" ht="15">
      <c r="B314" s="3"/>
    </row>
    <row r="315" ht="15">
      <c r="B315" s="3"/>
    </row>
    <row r="316" ht="15">
      <c r="B316" s="3"/>
    </row>
    <row r="317" ht="15">
      <c r="B317" s="3"/>
    </row>
    <row r="318" ht="15">
      <c r="B318" s="3"/>
    </row>
    <row r="319" ht="15">
      <c r="B319" s="3"/>
    </row>
    <row r="320" ht="15">
      <c r="B320" s="3"/>
    </row>
    <row r="321" ht="15">
      <c r="B321" s="3"/>
    </row>
    <row r="322" ht="15">
      <c r="B322" s="3"/>
    </row>
    <row r="323" ht="15">
      <c r="B323" s="3"/>
    </row>
    <row r="324" ht="15">
      <c r="B324" s="3"/>
    </row>
    <row r="325" ht="15">
      <c r="B325" s="3"/>
    </row>
    <row r="326" ht="15">
      <c r="B326" s="3"/>
    </row>
    <row r="327" ht="15">
      <c r="B327" s="3"/>
    </row>
    <row r="328" ht="15">
      <c r="B328" s="4"/>
    </row>
    <row r="329" ht="15">
      <c r="B329" s="3"/>
    </row>
    <row r="330" ht="15">
      <c r="B330" s="3"/>
    </row>
    <row r="331" ht="15">
      <c r="B331" s="3"/>
    </row>
    <row r="332" ht="15">
      <c r="B332" s="3"/>
    </row>
    <row r="333" ht="15">
      <c r="B333" s="3"/>
    </row>
    <row r="334" ht="15">
      <c r="B334" s="3"/>
    </row>
    <row r="335" ht="15">
      <c r="B335" s="4"/>
    </row>
    <row r="336" ht="15">
      <c r="B336" s="3"/>
    </row>
    <row r="337" ht="15">
      <c r="B337" s="3"/>
    </row>
    <row r="338" ht="15">
      <c r="B338" s="3"/>
    </row>
    <row r="339" ht="15">
      <c r="B339" s="3"/>
    </row>
    <row r="340" ht="15">
      <c r="B340" s="3"/>
    </row>
    <row r="341" ht="15">
      <c r="B341" s="3"/>
    </row>
    <row r="342" ht="15">
      <c r="B342" s="3"/>
    </row>
    <row r="343" ht="15">
      <c r="B343" s="3"/>
    </row>
    <row r="344" ht="15">
      <c r="B344" s="3"/>
    </row>
    <row r="345" ht="15">
      <c r="B345" s="3"/>
    </row>
    <row r="346" ht="15">
      <c r="B346" s="3"/>
    </row>
    <row r="347" ht="15">
      <c r="B347" s="3"/>
    </row>
    <row r="348" ht="15">
      <c r="B348" s="3"/>
    </row>
    <row r="349" ht="15">
      <c r="B349" s="3"/>
    </row>
    <row r="350" ht="15">
      <c r="B350" s="3"/>
    </row>
    <row r="351" ht="15">
      <c r="B351" s="3"/>
    </row>
    <row r="352" ht="15">
      <c r="B352" s="3"/>
    </row>
    <row r="353" ht="15">
      <c r="B353" s="3"/>
    </row>
    <row r="354" ht="15">
      <c r="B354" s="4"/>
    </row>
    <row r="355" ht="15">
      <c r="B355" s="3"/>
    </row>
    <row r="356" ht="15">
      <c r="B356" s="3"/>
    </row>
    <row r="357" ht="15">
      <c r="B357" s="3"/>
    </row>
    <row r="358" ht="15">
      <c r="B358" s="3"/>
    </row>
    <row r="359" ht="15">
      <c r="B359" s="3"/>
    </row>
    <row r="360" ht="15">
      <c r="B360" s="3"/>
    </row>
    <row r="361" ht="15">
      <c r="B361" s="4"/>
    </row>
    <row r="362" ht="15">
      <c r="B362" s="3"/>
    </row>
    <row r="363" ht="15">
      <c r="B363" s="3"/>
    </row>
    <row r="364" ht="15">
      <c r="B364" s="3"/>
    </row>
    <row r="365" ht="15">
      <c r="B365" s="3"/>
    </row>
    <row r="366" ht="15">
      <c r="B366" s="3"/>
    </row>
    <row r="367" ht="15">
      <c r="B367" s="3"/>
    </row>
    <row r="368" ht="15">
      <c r="B368" s="3"/>
    </row>
    <row r="369" ht="15">
      <c r="B369" s="3"/>
    </row>
    <row r="370" ht="15">
      <c r="B370" s="3"/>
    </row>
    <row r="371" ht="15">
      <c r="B371" s="3"/>
    </row>
    <row r="372" ht="15">
      <c r="B372" s="3"/>
    </row>
    <row r="373" ht="15">
      <c r="B373" s="3"/>
    </row>
    <row r="374" ht="15">
      <c r="B374" s="3"/>
    </row>
    <row r="375" ht="15">
      <c r="B375" s="3"/>
    </row>
    <row r="376" ht="15">
      <c r="B376" s="3"/>
    </row>
    <row r="377" ht="15">
      <c r="B377" s="3"/>
    </row>
    <row r="378" ht="15">
      <c r="B378" s="3"/>
    </row>
    <row r="379" ht="15">
      <c r="B379" s="3"/>
    </row>
    <row r="380" ht="15">
      <c r="B380" s="4"/>
    </row>
    <row r="381" ht="15">
      <c r="B381" s="3"/>
    </row>
    <row r="382" ht="15">
      <c r="B382" s="3"/>
    </row>
    <row r="383" ht="15">
      <c r="B383" s="3"/>
    </row>
    <row r="384" ht="15">
      <c r="B384" s="3"/>
    </row>
    <row r="385" ht="15">
      <c r="B385" s="3"/>
    </row>
    <row r="386" ht="15">
      <c r="B386" s="3"/>
    </row>
    <row r="387" ht="15.75" thickBot="1">
      <c r="B387" s="5"/>
    </row>
    <row r="388" ht="15.75" thickBot="1">
      <c r="B388" s="6"/>
    </row>
    <row r="389" ht="15">
      <c r="B389" s="7"/>
    </row>
    <row r="390" ht="15">
      <c r="B390" s="3"/>
    </row>
    <row r="391" ht="15">
      <c r="B391" s="3"/>
    </row>
    <row r="392" ht="15">
      <c r="B392" s="3"/>
    </row>
    <row r="393" ht="15">
      <c r="B393" s="3"/>
    </row>
    <row r="394" ht="15">
      <c r="B394" s="3"/>
    </row>
    <row r="395" ht="15">
      <c r="B395" s="3"/>
    </row>
    <row r="396" ht="15">
      <c r="B396" s="3"/>
    </row>
    <row r="397" ht="15">
      <c r="B397" s="3"/>
    </row>
    <row r="398" ht="15">
      <c r="B398" s="3"/>
    </row>
    <row r="399" ht="15">
      <c r="B399" s="3"/>
    </row>
    <row r="400" ht="15">
      <c r="B400" s="3"/>
    </row>
    <row r="401" ht="15">
      <c r="B401" s="3"/>
    </row>
    <row r="402" ht="15">
      <c r="B402" s="3"/>
    </row>
    <row r="403" ht="15">
      <c r="B403" s="3"/>
    </row>
    <row r="404" ht="15">
      <c r="B404" s="3"/>
    </row>
    <row r="405" ht="15">
      <c r="B405" s="3"/>
    </row>
    <row r="406" ht="15">
      <c r="B406" s="3"/>
    </row>
    <row r="407" ht="15">
      <c r="B407" s="3"/>
    </row>
    <row r="408" ht="15">
      <c r="B408" s="3"/>
    </row>
    <row r="409" ht="15">
      <c r="B409" s="3"/>
    </row>
    <row r="410" ht="15">
      <c r="B410" s="3"/>
    </row>
    <row r="411" ht="15">
      <c r="B411" s="3"/>
    </row>
    <row r="412" ht="15">
      <c r="B412" s="3"/>
    </row>
    <row r="413" ht="15">
      <c r="B413" s="3"/>
    </row>
    <row r="414" ht="15">
      <c r="B414" s="3"/>
    </row>
    <row r="415" ht="15">
      <c r="B415" s="3"/>
    </row>
    <row r="416" ht="15">
      <c r="B416" s="3"/>
    </row>
    <row r="417" ht="15">
      <c r="B417" s="3"/>
    </row>
    <row r="418" ht="15">
      <c r="B418" s="3"/>
    </row>
    <row r="419" ht="15">
      <c r="B419" s="3"/>
    </row>
    <row r="420" ht="15">
      <c r="B420" s="3"/>
    </row>
    <row r="421" ht="15">
      <c r="B421" s="3"/>
    </row>
    <row r="422" ht="15">
      <c r="B422" s="3"/>
    </row>
    <row r="423" ht="15">
      <c r="B423" s="3"/>
    </row>
    <row r="424" ht="15">
      <c r="B424" s="3"/>
    </row>
    <row r="425" ht="15">
      <c r="B425" s="3"/>
    </row>
    <row r="426" ht="15">
      <c r="B426" s="3"/>
    </row>
    <row r="427" ht="15">
      <c r="B427" s="3"/>
    </row>
    <row r="428" ht="15">
      <c r="B428" s="4"/>
    </row>
    <row r="429" ht="15">
      <c r="B429" s="3"/>
    </row>
    <row r="430" ht="15">
      <c r="B430" s="3"/>
    </row>
    <row r="431" ht="15">
      <c r="B431" s="3"/>
    </row>
    <row r="432" ht="15">
      <c r="B432" s="3"/>
    </row>
    <row r="433" ht="15">
      <c r="B433" s="3"/>
    </row>
    <row r="434" ht="15">
      <c r="B434" s="3"/>
    </row>
    <row r="435" ht="15">
      <c r="B435" s="3"/>
    </row>
    <row r="436" ht="15">
      <c r="B436" s="3"/>
    </row>
    <row r="437" ht="15">
      <c r="B437" s="3"/>
    </row>
    <row r="438" ht="15">
      <c r="B438" s="3"/>
    </row>
  </sheetData>
  <sheetProtection/>
  <mergeCells count="13">
    <mergeCell ref="G244:H244"/>
    <mergeCell ref="G245:H245"/>
    <mergeCell ref="G246:H246"/>
    <mergeCell ref="C244:F244"/>
    <mergeCell ref="C245:F245"/>
    <mergeCell ref="C246:F246"/>
    <mergeCell ref="A210:A214"/>
    <mergeCell ref="H210:H214"/>
    <mergeCell ref="B210:B214"/>
    <mergeCell ref="D210:D214"/>
    <mergeCell ref="E210:E214"/>
    <mergeCell ref="F210:F214"/>
    <mergeCell ref="G210:G214"/>
  </mergeCells>
  <printOptions/>
  <pageMargins left="0.7" right="0.7" top="0.45" bottom="0.52" header="0.3" footer="0.3"/>
  <pageSetup fitToHeight="0"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I435"/>
  <sheetViews>
    <sheetView zoomScalePageLayoutView="0" workbookViewId="0" topLeftCell="A1">
      <selection activeCell="D253" sqref="D253"/>
    </sheetView>
  </sheetViews>
  <sheetFormatPr defaultColWidth="11.421875" defaultRowHeight="15"/>
  <cols>
    <col min="1" max="1" width="4.28125" style="0" customWidth="1"/>
    <col min="2" max="2" width="10.8515625" style="8" bestFit="1" customWidth="1"/>
    <col min="3" max="3" width="75.140625" style="1" customWidth="1"/>
    <col min="4" max="4" width="82.7109375" style="1" customWidth="1"/>
    <col min="5" max="8" width="8.140625" style="1" customWidth="1"/>
    <col min="9" max="9" width="14.28125" style="0" customWidth="1"/>
  </cols>
  <sheetData>
    <row r="1" spans="3:9" ht="15">
      <c r="C1" s="32" t="s">
        <v>273</v>
      </c>
      <c r="D1" s="32" t="s">
        <v>274</v>
      </c>
      <c r="E1" s="2"/>
      <c r="F1" s="2"/>
      <c r="G1" s="2"/>
      <c r="H1" s="2"/>
      <c r="I1" s="47"/>
    </row>
    <row r="2" spans="3:9" ht="15">
      <c r="C2" s="80" t="s">
        <v>271</v>
      </c>
      <c r="D2" s="2" t="s">
        <v>272</v>
      </c>
      <c r="E2" s="2"/>
      <c r="F2" s="2"/>
      <c r="G2" s="2"/>
      <c r="H2" s="2"/>
      <c r="I2" s="47"/>
    </row>
    <row r="3" spans="5:9" ht="15">
      <c r="E3" s="2"/>
      <c r="F3" s="2"/>
      <c r="G3" s="2"/>
      <c r="H3" s="2"/>
      <c r="I3" s="2"/>
    </row>
    <row r="4" spans="5:9" ht="15.75" thickBot="1">
      <c r="E4" s="2"/>
      <c r="F4" s="2"/>
      <c r="G4" s="2"/>
      <c r="H4" s="2"/>
      <c r="I4" s="47"/>
    </row>
    <row r="5" spans="1:9" ht="30.75" customHeight="1" thickBot="1">
      <c r="A5" s="72" t="s">
        <v>267</v>
      </c>
      <c r="B5" s="73" t="s">
        <v>343</v>
      </c>
      <c r="C5" s="74" t="s">
        <v>441</v>
      </c>
      <c r="D5" s="74" t="s">
        <v>442</v>
      </c>
      <c r="E5" s="78" t="s">
        <v>26</v>
      </c>
      <c r="F5" s="78" t="s">
        <v>60</v>
      </c>
      <c r="G5" s="78" t="s">
        <v>61</v>
      </c>
      <c r="H5" s="78" t="s">
        <v>25</v>
      </c>
      <c r="I5" s="79" t="s">
        <v>266</v>
      </c>
    </row>
    <row r="6" spans="1:9" ht="15">
      <c r="A6" s="81"/>
      <c r="B6" s="69"/>
      <c r="C6" s="70" t="s">
        <v>44</v>
      </c>
      <c r="D6" s="70" t="s">
        <v>45</v>
      </c>
      <c r="E6" s="76" t="s">
        <v>403</v>
      </c>
      <c r="F6" s="76"/>
      <c r="G6" s="76"/>
      <c r="H6" s="76" t="s">
        <v>403</v>
      </c>
      <c r="I6" s="71"/>
    </row>
    <row r="7" spans="1:9" ht="22.5">
      <c r="A7" s="10">
        <v>1</v>
      </c>
      <c r="B7" s="10" t="s">
        <v>46</v>
      </c>
      <c r="C7" s="9" t="s">
        <v>16</v>
      </c>
      <c r="D7" s="9" t="s">
        <v>17</v>
      </c>
      <c r="E7" s="11" t="s">
        <v>18</v>
      </c>
      <c r="F7" s="11" t="s">
        <v>324</v>
      </c>
      <c r="G7" s="11" t="s">
        <v>325</v>
      </c>
      <c r="H7" s="11" t="s">
        <v>20</v>
      </c>
      <c r="I7" s="51">
        <v>1</v>
      </c>
    </row>
    <row r="8" spans="1:9" ht="22.5">
      <c r="A8" s="10">
        <v>2</v>
      </c>
      <c r="B8" s="10" t="s">
        <v>47</v>
      </c>
      <c r="C8" s="9" t="s">
        <v>127</v>
      </c>
      <c r="D8" s="9" t="s">
        <v>62</v>
      </c>
      <c r="E8" s="11" t="s">
        <v>18</v>
      </c>
      <c r="F8" s="11" t="s">
        <v>324</v>
      </c>
      <c r="G8" s="11" t="s">
        <v>325</v>
      </c>
      <c r="H8" s="11" t="s">
        <v>20</v>
      </c>
      <c r="I8" s="51">
        <v>1</v>
      </c>
    </row>
    <row r="9" spans="1:9" ht="90">
      <c r="A9" s="10"/>
      <c r="B9" s="10" t="s">
        <v>48</v>
      </c>
      <c r="C9" s="22" t="s">
        <v>82</v>
      </c>
      <c r="D9" s="22" t="s">
        <v>86</v>
      </c>
      <c r="E9" s="11" t="s">
        <v>83</v>
      </c>
      <c r="F9" s="11" t="s">
        <v>83</v>
      </c>
      <c r="G9" s="11"/>
      <c r="H9" s="11"/>
      <c r="I9" s="51"/>
    </row>
    <row r="10" spans="1:9" ht="22.5">
      <c r="A10" s="21">
        <v>3</v>
      </c>
      <c r="B10" s="21" t="s">
        <v>344</v>
      </c>
      <c r="C10" s="22" t="s">
        <v>63</v>
      </c>
      <c r="D10" s="22" t="s">
        <v>64</v>
      </c>
      <c r="E10" s="23" t="s">
        <v>326</v>
      </c>
      <c r="F10" s="23" t="s">
        <v>327</v>
      </c>
      <c r="G10" s="23" t="s">
        <v>22</v>
      </c>
      <c r="H10" s="23" t="s">
        <v>22</v>
      </c>
      <c r="I10" s="53">
        <v>1</v>
      </c>
    </row>
    <row r="11" spans="1:9" ht="33.75">
      <c r="A11" s="10">
        <v>4</v>
      </c>
      <c r="B11" s="10" t="s">
        <v>345</v>
      </c>
      <c r="C11" s="22" t="s">
        <v>65</v>
      </c>
      <c r="D11" s="22" t="s">
        <v>66</v>
      </c>
      <c r="E11" s="11" t="s">
        <v>18</v>
      </c>
      <c r="F11" s="11" t="s">
        <v>324</v>
      </c>
      <c r="G11" s="11" t="s">
        <v>328</v>
      </c>
      <c r="H11" s="11" t="s">
        <v>19</v>
      </c>
      <c r="I11" s="51">
        <v>70</v>
      </c>
    </row>
    <row r="12" spans="1:9" ht="22.5">
      <c r="A12" s="10">
        <v>5</v>
      </c>
      <c r="B12" s="10" t="s">
        <v>346</v>
      </c>
      <c r="C12" s="22" t="s">
        <v>129</v>
      </c>
      <c r="D12" s="22" t="s">
        <v>323</v>
      </c>
      <c r="E12" s="11" t="s">
        <v>18</v>
      </c>
      <c r="F12" s="11" t="s">
        <v>324</v>
      </c>
      <c r="G12" s="11" t="s">
        <v>328</v>
      </c>
      <c r="H12" s="11" t="s">
        <v>19</v>
      </c>
      <c r="I12" s="51">
        <v>370</v>
      </c>
    </row>
    <row r="13" spans="1:9" ht="101.25">
      <c r="A13" s="10">
        <v>6</v>
      </c>
      <c r="B13" s="10" t="s">
        <v>347</v>
      </c>
      <c r="C13" s="22" t="s">
        <v>121</v>
      </c>
      <c r="D13" s="22" t="s">
        <v>329</v>
      </c>
      <c r="E13" s="11" t="s">
        <v>18</v>
      </c>
      <c r="F13" s="11" t="s">
        <v>324</v>
      </c>
      <c r="G13" s="11" t="s">
        <v>24</v>
      </c>
      <c r="H13" s="11" t="s">
        <v>24</v>
      </c>
      <c r="I13" s="51">
        <v>1980</v>
      </c>
    </row>
    <row r="14" spans="1:9" ht="112.5">
      <c r="A14" s="10">
        <v>7</v>
      </c>
      <c r="B14" s="10" t="s">
        <v>348</v>
      </c>
      <c r="C14" s="22" t="s">
        <v>123</v>
      </c>
      <c r="D14" s="22" t="s">
        <v>124</v>
      </c>
      <c r="E14" s="11" t="s">
        <v>18</v>
      </c>
      <c r="F14" s="11" t="s">
        <v>324</v>
      </c>
      <c r="G14" s="11" t="s">
        <v>24</v>
      </c>
      <c r="H14" s="11" t="s">
        <v>24</v>
      </c>
      <c r="I14" s="51">
        <v>450</v>
      </c>
    </row>
    <row r="15" spans="1:9" ht="38.25" customHeight="1">
      <c r="A15" s="10">
        <v>8</v>
      </c>
      <c r="B15" s="10" t="s">
        <v>349</v>
      </c>
      <c r="C15" s="22" t="s">
        <v>122</v>
      </c>
      <c r="D15" s="22" t="s">
        <v>125</v>
      </c>
      <c r="E15" s="11" t="s">
        <v>18</v>
      </c>
      <c r="F15" s="11" t="s">
        <v>324</v>
      </c>
      <c r="G15" s="11" t="s">
        <v>328</v>
      </c>
      <c r="H15" s="11" t="s">
        <v>358</v>
      </c>
      <c r="I15" s="51">
        <v>1240</v>
      </c>
    </row>
    <row r="16" spans="1:9" ht="38.25" customHeight="1">
      <c r="A16" s="10">
        <v>9</v>
      </c>
      <c r="B16" s="10" t="s">
        <v>214</v>
      </c>
      <c r="C16" s="22" t="s">
        <v>212</v>
      </c>
      <c r="D16" s="22" t="s">
        <v>213</v>
      </c>
      <c r="E16" s="11" t="s">
        <v>18</v>
      </c>
      <c r="F16" s="11" t="s">
        <v>324</v>
      </c>
      <c r="G16" s="11" t="s">
        <v>325</v>
      </c>
      <c r="H16" s="11" t="s">
        <v>20</v>
      </c>
      <c r="I16" s="51">
        <v>8</v>
      </c>
    </row>
    <row r="17" spans="1:9" ht="45">
      <c r="A17" s="10">
        <v>10</v>
      </c>
      <c r="B17" s="10" t="s">
        <v>350</v>
      </c>
      <c r="C17" s="9" t="s">
        <v>363</v>
      </c>
      <c r="D17" s="9" t="s">
        <v>364</v>
      </c>
      <c r="E17" s="11" t="s">
        <v>18</v>
      </c>
      <c r="F17" s="11" t="s">
        <v>324</v>
      </c>
      <c r="G17" s="11" t="s">
        <v>325</v>
      </c>
      <c r="H17" s="11" t="s">
        <v>20</v>
      </c>
      <c r="I17" s="51">
        <v>12</v>
      </c>
    </row>
    <row r="18" spans="1:9" ht="33.75">
      <c r="A18" s="10">
        <v>11</v>
      </c>
      <c r="B18" s="10" t="s">
        <v>351</v>
      </c>
      <c r="C18" s="9" t="s">
        <v>365</v>
      </c>
      <c r="D18" s="9" t="s">
        <v>366</v>
      </c>
      <c r="E18" s="11" t="s">
        <v>18</v>
      </c>
      <c r="F18" s="11" t="s">
        <v>324</v>
      </c>
      <c r="G18" s="11" t="s">
        <v>325</v>
      </c>
      <c r="H18" s="11" t="s">
        <v>20</v>
      </c>
      <c r="I18" s="51">
        <v>3</v>
      </c>
    </row>
    <row r="19" spans="1:9" ht="45">
      <c r="A19" s="10">
        <v>12</v>
      </c>
      <c r="B19" s="10" t="s">
        <v>352</v>
      </c>
      <c r="C19" s="9" t="s">
        <v>283</v>
      </c>
      <c r="D19" s="9" t="s">
        <v>284</v>
      </c>
      <c r="E19" s="11" t="s">
        <v>18</v>
      </c>
      <c r="F19" s="11" t="s">
        <v>324</v>
      </c>
      <c r="G19" s="11" t="s">
        <v>325</v>
      </c>
      <c r="H19" s="11" t="s">
        <v>20</v>
      </c>
      <c r="I19" s="51"/>
    </row>
    <row r="20" spans="1:9" ht="45">
      <c r="A20" s="10">
        <v>13</v>
      </c>
      <c r="B20" s="10" t="s">
        <v>353</v>
      </c>
      <c r="C20" s="22" t="s">
        <v>376</v>
      </c>
      <c r="D20" s="22" t="s">
        <v>126</v>
      </c>
      <c r="E20" s="11" t="s">
        <v>18</v>
      </c>
      <c r="F20" s="11" t="s">
        <v>324</v>
      </c>
      <c r="G20" s="11" t="s">
        <v>325</v>
      </c>
      <c r="H20" s="11" t="s">
        <v>20</v>
      </c>
      <c r="I20" s="51">
        <v>21</v>
      </c>
    </row>
    <row r="21" spans="1:9" ht="36" customHeight="1">
      <c r="A21" s="10"/>
      <c r="B21" s="10"/>
      <c r="C21" s="41" t="s">
        <v>169</v>
      </c>
      <c r="D21" s="40" t="s">
        <v>170</v>
      </c>
      <c r="E21" s="11" t="s">
        <v>18</v>
      </c>
      <c r="F21" s="11" t="s">
        <v>324</v>
      </c>
      <c r="G21" s="11" t="s">
        <v>325</v>
      </c>
      <c r="H21" s="11" t="s">
        <v>20</v>
      </c>
      <c r="I21" s="51">
        <v>5</v>
      </c>
    </row>
    <row r="22" spans="1:9" ht="15">
      <c r="A22" s="15"/>
      <c r="B22" s="15"/>
      <c r="C22" s="16" t="s">
        <v>435</v>
      </c>
      <c r="D22" s="16" t="s">
        <v>436</v>
      </c>
      <c r="E22" s="17" t="s">
        <v>403</v>
      </c>
      <c r="F22" s="17"/>
      <c r="G22" s="17"/>
      <c r="H22" s="17" t="s">
        <v>403</v>
      </c>
      <c r="I22" s="49"/>
    </row>
    <row r="23" spans="1:9" ht="135">
      <c r="A23" s="12"/>
      <c r="B23" s="12"/>
      <c r="C23" s="24" t="s">
        <v>361</v>
      </c>
      <c r="D23" s="24" t="s">
        <v>434</v>
      </c>
      <c r="E23" s="13"/>
      <c r="F23" s="13"/>
      <c r="G23" s="13"/>
      <c r="H23" s="13"/>
      <c r="I23" s="55"/>
    </row>
    <row r="24" spans="1:9" ht="22.5">
      <c r="A24" s="18"/>
      <c r="B24" s="18"/>
      <c r="C24" s="19" t="s">
        <v>420</v>
      </c>
      <c r="D24" s="19" t="s">
        <v>27</v>
      </c>
      <c r="E24" s="19" t="s">
        <v>403</v>
      </c>
      <c r="F24" s="19"/>
      <c r="G24" s="19"/>
      <c r="H24" s="19" t="s">
        <v>403</v>
      </c>
      <c r="I24" s="56"/>
    </row>
    <row r="25" spans="1:9" ht="15">
      <c r="A25" s="10">
        <v>14</v>
      </c>
      <c r="B25" s="10" t="s">
        <v>49</v>
      </c>
      <c r="C25" s="9" t="s">
        <v>437</v>
      </c>
      <c r="D25" s="9" t="s">
        <v>438</v>
      </c>
      <c r="E25" s="11" t="s">
        <v>18</v>
      </c>
      <c r="F25" s="11" t="s">
        <v>324</v>
      </c>
      <c r="G25" s="11" t="s">
        <v>21</v>
      </c>
      <c r="H25" s="11" t="s">
        <v>21</v>
      </c>
      <c r="I25" s="51">
        <v>200</v>
      </c>
    </row>
    <row r="26" spans="1:9" ht="15">
      <c r="A26" s="10">
        <v>15</v>
      </c>
      <c r="B26" s="10" t="s">
        <v>50</v>
      </c>
      <c r="C26" s="9" t="s">
        <v>439</v>
      </c>
      <c r="D26" s="9" t="s">
        <v>440</v>
      </c>
      <c r="E26" s="11" t="s">
        <v>18</v>
      </c>
      <c r="F26" s="11" t="s">
        <v>324</v>
      </c>
      <c r="G26" s="11" t="s">
        <v>21</v>
      </c>
      <c r="H26" s="11" t="s">
        <v>21</v>
      </c>
      <c r="I26" s="51">
        <v>200</v>
      </c>
    </row>
    <row r="27" spans="1:9" ht="107.25" customHeight="1">
      <c r="A27" s="18"/>
      <c r="B27" s="18"/>
      <c r="C27" s="25" t="s">
        <v>411</v>
      </c>
      <c r="D27" s="20" t="s">
        <v>412</v>
      </c>
      <c r="E27" s="19"/>
      <c r="F27" s="19"/>
      <c r="G27" s="19"/>
      <c r="H27" s="19"/>
      <c r="I27" s="56"/>
    </row>
    <row r="28" spans="1:9" ht="189" customHeight="1">
      <c r="A28" s="21">
        <v>16</v>
      </c>
      <c r="B28" s="21" t="s">
        <v>51</v>
      </c>
      <c r="C28" s="38" t="s">
        <v>85</v>
      </c>
      <c r="D28" s="22" t="s">
        <v>84</v>
      </c>
      <c r="E28" s="39" t="s">
        <v>83</v>
      </c>
      <c r="F28" s="19"/>
      <c r="G28" s="19"/>
      <c r="H28" s="19"/>
      <c r="I28" s="56"/>
    </row>
    <row r="29" spans="1:9" ht="14.25" customHeight="1">
      <c r="A29" s="21"/>
      <c r="B29" s="21"/>
      <c r="C29" s="20" t="s">
        <v>171</v>
      </c>
      <c r="D29" s="24" t="s">
        <v>174</v>
      </c>
      <c r="E29" s="39"/>
      <c r="F29" s="19"/>
      <c r="G29" s="19"/>
      <c r="H29" s="19"/>
      <c r="I29" s="56"/>
    </row>
    <row r="30" spans="1:9" ht="14.25" customHeight="1">
      <c r="A30" s="21"/>
      <c r="B30" s="21"/>
      <c r="C30" s="20"/>
      <c r="D30" s="22"/>
      <c r="E30" s="39"/>
      <c r="F30" s="19"/>
      <c r="G30" s="19"/>
      <c r="H30" s="19"/>
      <c r="I30" s="56"/>
    </row>
    <row r="31" spans="1:9" ht="25.5" customHeight="1">
      <c r="A31" s="21">
        <v>17</v>
      </c>
      <c r="B31" s="21" t="s">
        <v>172</v>
      </c>
      <c r="C31" s="42" t="s">
        <v>173</v>
      </c>
      <c r="D31" s="22" t="s">
        <v>175</v>
      </c>
      <c r="E31" s="11" t="s">
        <v>18</v>
      </c>
      <c r="F31" s="11" t="s">
        <v>324</v>
      </c>
      <c r="G31" s="11" t="s">
        <v>24</v>
      </c>
      <c r="H31" s="11" t="s">
        <v>24</v>
      </c>
      <c r="I31" s="53">
        <v>200</v>
      </c>
    </row>
    <row r="32" spans="1:9" ht="14.25" customHeight="1">
      <c r="A32" s="21"/>
      <c r="B32" s="21"/>
      <c r="C32" s="20"/>
      <c r="D32" s="22"/>
      <c r="E32" s="39"/>
      <c r="F32" s="19"/>
      <c r="G32" s="19"/>
      <c r="H32" s="19"/>
      <c r="I32" s="56"/>
    </row>
    <row r="33" spans="1:9" ht="15">
      <c r="A33" s="18"/>
      <c r="B33" s="18"/>
      <c r="C33" s="20" t="s">
        <v>296</v>
      </c>
      <c r="D33" s="20" t="s">
        <v>297</v>
      </c>
      <c r="E33" s="19" t="s">
        <v>403</v>
      </c>
      <c r="F33" s="19"/>
      <c r="G33" s="19"/>
      <c r="H33" s="19" t="s">
        <v>403</v>
      </c>
      <c r="I33" s="56"/>
    </row>
    <row r="34" spans="1:9" ht="15">
      <c r="A34" s="12"/>
      <c r="B34" s="12"/>
      <c r="C34" s="14"/>
      <c r="D34" s="14"/>
      <c r="E34" s="13"/>
      <c r="F34" s="13"/>
      <c r="G34" s="13"/>
      <c r="H34" s="13"/>
      <c r="I34" s="55"/>
    </row>
    <row r="35" spans="1:9" ht="22.5">
      <c r="A35" s="18"/>
      <c r="B35" s="18"/>
      <c r="C35" s="20" t="s">
        <v>298</v>
      </c>
      <c r="D35" s="20" t="s">
        <v>28</v>
      </c>
      <c r="E35" s="19" t="s">
        <v>403</v>
      </c>
      <c r="F35" s="19"/>
      <c r="G35" s="19"/>
      <c r="H35" s="19" t="s">
        <v>403</v>
      </c>
      <c r="I35" s="56"/>
    </row>
    <row r="36" spans="1:9" ht="15">
      <c r="A36" s="10">
        <v>18</v>
      </c>
      <c r="B36" s="10" t="s">
        <v>354</v>
      </c>
      <c r="C36" s="9" t="s">
        <v>367</v>
      </c>
      <c r="D36" s="9" t="s">
        <v>368</v>
      </c>
      <c r="E36" s="11" t="s">
        <v>18</v>
      </c>
      <c r="F36" s="11" t="s">
        <v>324</v>
      </c>
      <c r="G36" s="11" t="s">
        <v>24</v>
      </c>
      <c r="H36" s="11" t="s">
        <v>24</v>
      </c>
      <c r="I36" s="51">
        <v>100</v>
      </c>
    </row>
    <row r="37" spans="1:9" ht="15">
      <c r="A37" s="10">
        <v>19</v>
      </c>
      <c r="B37" s="10" t="s">
        <v>355</v>
      </c>
      <c r="C37" s="9" t="s">
        <v>130</v>
      </c>
      <c r="D37" s="9" t="s">
        <v>422</v>
      </c>
      <c r="E37" s="11" t="s">
        <v>18</v>
      </c>
      <c r="F37" s="11" t="s">
        <v>324</v>
      </c>
      <c r="G37" s="11" t="s">
        <v>24</v>
      </c>
      <c r="H37" s="11" t="s">
        <v>24</v>
      </c>
      <c r="I37" s="51">
        <v>110</v>
      </c>
    </row>
    <row r="38" spans="1:9" ht="15">
      <c r="A38" s="10"/>
      <c r="B38" s="10"/>
      <c r="C38" s="9"/>
      <c r="D38" s="9"/>
      <c r="E38" s="11"/>
      <c r="F38" s="11"/>
      <c r="G38" s="11"/>
      <c r="H38" s="11"/>
      <c r="I38" s="51"/>
    </row>
    <row r="39" spans="1:9" ht="15">
      <c r="A39" s="12"/>
      <c r="B39" s="12"/>
      <c r="C39" s="14" t="s">
        <v>377</v>
      </c>
      <c r="D39" s="14" t="s">
        <v>378</v>
      </c>
      <c r="E39" s="13" t="s">
        <v>403</v>
      </c>
      <c r="F39" s="13"/>
      <c r="G39" s="13"/>
      <c r="H39" s="13" t="s">
        <v>403</v>
      </c>
      <c r="I39" s="55"/>
    </row>
    <row r="40" spans="1:9" ht="69.75" customHeight="1">
      <c r="A40" s="12"/>
      <c r="B40" s="12"/>
      <c r="C40" s="20" t="s">
        <v>223</v>
      </c>
      <c r="D40" s="20" t="s">
        <v>228</v>
      </c>
      <c r="E40" s="13"/>
      <c r="F40" s="13"/>
      <c r="G40" s="13"/>
      <c r="H40" s="13"/>
      <c r="I40" s="55"/>
    </row>
    <row r="41" spans="1:9" ht="15" customHeight="1">
      <c r="A41" s="12">
        <v>20</v>
      </c>
      <c r="B41" s="12"/>
      <c r="C41" s="42" t="s">
        <v>176</v>
      </c>
      <c r="D41" s="42" t="s">
        <v>177</v>
      </c>
      <c r="E41" s="23" t="s">
        <v>18</v>
      </c>
      <c r="F41" s="23" t="s">
        <v>324</v>
      </c>
      <c r="G41" s="23" t="s">
        <v>24</v>
      </c>
      <c r="H41" s="23" t="s">
        <v>24</v>
      </c>
      <c r="I41" s="57">
        <v>45</v>
      </c>
    </row>
    <row r="42" spans="1:9" ht="15">
      <c r="A42" s="12"/>
      <c r="B42" s="12"/>
      <c r="C42" s="14"/>
      <c r="D42" s="14"/>
      <c r="E42" s="13"/>
      <c r="F42" s="13"/>
      <c r="G42" s="13"/>
      <c r="H42" s="13"/>
      <c r="I42" s="55"/>
    </row>
    <row r="43" spans="1:9" ht="33.75">
      <c r="A43" s="26"/>
      <c r="B43" s="26"/>
      <c r="C43" s="20" t="s">
        <v>341</v>
      </c>
      <c r="D43" s="20" t="s">
        <v>342</v>
      </c>
      <c r="E43" s="19" t="s">
        <v>403</v>
      </c>
      <c r="F43" s="19"/>
      <c r="G43" s="19"/>
      <c r="H43" s="19" t="s">
        <v>403</v>
      </c>
      <c r="I43" s="56"/>
    </row>
    <row r="44" spans="1:9" ht="15">
      <c r="A44" s="21">
        <v>21</v>
      </c>
      <c r="B44" s="21" t="s">
        <v>356</v>
      </c>
      <c r="C44" s="22" t="s">
        <v>79</v>
      </c>
      <c r="D44" s="22" t="s">
        <v>80</v>
      </c>
      <c r="E44" s="23" t="s">
        <v>18</v>
      </c>
      <c r="F44" s="23" t="s">
        <v>324</v>
      </c>
      <c r="G44" s="23" t="s">
        <v>24</v>
      </c>
      <c r="H44" s="23" t="s">
        <v>24</v>
      </c>
      <c r="I44" s="53">
        <v>3</v>
      </c>
    </row>
    <row r="45" spans="1:9" ht="15">
      <c r="A45" s="21">
        <v>22</v>
      </c>
      <c r="B45" s="21" t="s">
        <v>357</v>
      </c>
      <c r="C45" s="22" t="s">
        <v>81</v>
      </c>
      <c r="D45" s="22" t="s">
        <v>379</v>
      </c>
      <c r="E45" s="23" t="s">
        <v>18</v>
      </c>
      <c r="F45" s="23" t="s">
        <v>324</v>
      </c>
      <c r="G45" s="23" t="s">
        <v>24</v>
      </c>
      <c r="H45" s="23" t="s">
        <v>24</v>
      </c>
      <c r="I45" s="53">
        <v>3</v>
      </c>
    </row>
    <row r="46" spans="1:9" ht="15">
      <c r="A46" s="21"/>
      <c r="B46" s="21"/>
      <c r="C46" s="22"/>
      <c r="D46" s="22"/>
      <c r="E46" s="23"/>
      <c r="F46" s="23"/>
      <c r="G46" s="23"/>
      <c r="H46" s="23"/>
      <c r="I46" s="53"/>
    </row>
    <row r="47" spans="1:9" ht="15">
      <c r="A47" s="15"/>
      <c r="B47" s="15">
        <v>3</v>
      </c>
      <c r="C47" s="16" t="s">
        <v>52</v>
      </c>
      <c r="D47" s="16" t="s">
        <v>53</v>
      </c>
      <c r="E47" s="17" t="s">
        <v>403</v>
      </c>
      <c r="F47" s="17"/>
      <c r="G47" s="17"/>
      <c r="H47" s="17" t="s">
        <v>403</v>
      </c>
      <c r="I47" s="83"/>
    </row>
    <row r="48" spans="1:9" ht="15">
      <c r="A48" s="12"/>
      <c r="B48" s="12"/>
      <c r="C48" s="14"/>
      <c r="D48" s="14"/>
      <c r="E48" s="13"/>
      <c r="F48" s="13"/>
      <c r="G48" s="13"/>
      <c r="H48" s="13"/>
      <c r="I48" s="55"/>
    </row>
    <row r="49" spans="1:9" ht="15">
      <c r="A49" s="12"/>
      <c r="B49" s="12"/>
      <c r="C49" s="14" t="s">
        <v>380</v>
      </c>
      <c r="D49" s="14" t="s">
        <v>381</v>
      </c>
      <c r="E49" s="13" t="s">
        <v>403</v>
      </c>
      <c r="F49" s="13"/>
      <c r="G49" s="13"/>
      <c r="H49" s="13" t="s">
        <v>403</v>
      </c>
      <c r="I49" s="55"/>
    </row>
    <row r="50" spans="1:9" ht="22.5">
      <c r="A50" s="12">
        <v>23</v>
      </c>
      <c r="B50" s="12" t="s">
        <v>54</v>
      </c>
      <c r="C50" s="9" t="s">
        <v>382</v>
      </c>
      <c r="D50" s="9" t="s">
        <v>383</v>
      </c>
      <c r="E50" s="11" t="s">
        <v>18</v>
      </c>
      <c r="F50" s="11" t="s">
        <v>324</v>
      </c>
      <c r="G50" s="11" t="s">
        <v>23</v>
      </c>
      <c r="H50" s="11" t="s">
        <v>23</v>
      </c>
      <c r="I50" s="51">
        <v>4555</v>
      </c>
    </row>
    <row r="51" spans="1:9" ht="22.5">
      <c r="A51" s="12">
        <v>24</v>
      </c>
      <c r="B51" s="12" t="s">
        <v>55</v>
      </c>
      <c r="C51" s="9" t="s">
        <v>384</v>
      </c>
      <c r="D51" s="9" t="s">
        <v>421</v>
      </c>
      <c r="E51" s="11" t="s">
        <v>18</v>
      </c>
      <c r="F51" s="11" t="s">
        <v>324</v>
      </c>
      <c r="G51" s="11" t="s">
        <v>23</v>
      </c>
      <c r="H51" s="11" t="s">
        <v>23</v>
      </c>
      <c r="I51" s="51">
        <v>6610</v>
      </c>
    </row>
    <row r="52" spans="1:9" ht="15">
      <c r="A52" s="12"/>
      <c r="B52" s="12"/>
      <c r="C52" s="9"/>
      <c r="D52" s="9"/>
      <c r="E52" s="11"/>
      <c r="F52" s="11"/>
      <c r="G52" s="11"/>
      <c r="H52" s="11"/>
      <c r="I52" s="51"/>
    </row>
    <row r="53" spans="1:9" ht="15">
      <c r="A53" s="12"/>
      <c r="B53" s="12"/>
      <c r="C53" s="14" t="s">
        <v>300</v>
      </c>
      <c r="D53" s="14" t="s">
        <v>301</v>
      </c>
      <c r="E53" s="13" t="s">
        <v>403</v>
      </c>
      <c r="F53" s="13"/>
      <c r="G53" s="13"/>
      <c r="H53" s="13" t="s">
        <v>403</v>
      </c>
      <c r="I53" s="55"/>
    </row>
    <row r="54" spans="1:9" ht="22.5">
      <c r="A54" s="18"/>
      <c r="B54" s="18"/>
      <c r="C54" s="20" t="s">
        <v>302</v>
      </c>
      <c r="D54" s="20" t="s">
        <v>303</v>
      </c>
      <c r="E54" s="19" t="s">
        <v>403</v>
      </c>
      <c r="F54" s="19"/>
      <c r="G54" s="19"/>
      <c r="H54" s="19" t="s">
        <v>403</v>
      </c>
      <c r="I54" s="56"/>
    </row>
    <row r="55" spans="1:9" ht="15">
      <c r="A55" s="12">
        <v>25</v>
      </c>
      <c r="B55" s="12" t="s">
        <v>424</v>
      </c>
      <c r="C55" s="22" t="s">
        <v>304</v>
      </c>
      <c r="D55" s="22" t="s">
        <v>305</v>
      </c>
      <c r="E55" s="23" t="s">
        <v>18</v>
      </c>
      <c r="F55" s="23" t="s">
        <v>324</v>
      </c>
      <c r="G55" s="23" t="s">
        <v>24</v>
      </c>
      <c r="H55" s="23" t="s">
        <v>24</v>
      </c>
      <c r="I55" s="53">
        <v>100</v>
      </c>
    </row>
    <row r="56" spans="1:9" ht="15">
      <c r="A56" s="12"/>
      <c r="B56" s="12"/>
      <c r="C56" s="22"/>
      <c r="D56" s="22"/>
      <c r="E56" s="23"/>
      <c r="F56" s="23"/>
      <c r="G56" s="23"/>
      <c r="H56" s="23"/>
      <c r="I56" s="53"/>
    </row>
    <row r="57" spans="1:9" ht="15">
      <c r="A57" s="12"/>
      <c r="B57" s="12"/>
      <c r="C57" s="14" t="s">
        <v>306</v>
      </c>
      <c r="D57" s="14" t="s">
        <v>307</v>
      </c>
      <c r="E57" s="13" t="s">
        <v>403</v>
      </c>
      <c r="F57" s="13"/>
      <c r="G57" s="13"/>
      <c r="H57" s="13" t="s">
        <v>403</v>
      </c>
      <c r="I57" s="55"/>
    </row>
    <row r="58" spans="1:9" ht="22.5">
      <c r="A58" s="18"/>
      <c r="B58" s="18"/>
      <c r="C58" s="20" t="s">
        <v>308</v>
      </c>
      <c r="D58" s="20" t="s">
        <v>309</v>
      </c>
      <c r="E58" s="19" t="s">
        <v>403</v>
      </c>
      <c r="F58" s="19"/>
      <c r="G58" s="19"/>
      <c r="H58" s="19" t="s">
        <v>403</v>
      </c>
      <c r="I58" s="56"/>
    </row>
    <row r="59" spans="1:9" ht="15">
      <c r="A59" s="12">
        <v>26</v>
      </c>
      <c r="B59" s="12" t="s">
        <v>425</v>
      </c>
      <c r="C59" s="9" t="s">
        <v>310</v>
      </c>
      <c r="D59" s="9" t="s">
        <v>311</v>
      </c>
      <c r="E59" s="11" t="s">
        <v>18</v>
      </c>
      <c r="F59" s="11" t="s">
        <v>324</v>
      </c>
      <c r="G59" s="11" t="s">
        <v>24</v>
      </c>
      <c r="H59" s="11" t="s">
        <v>24</v>
      </c>
      <c r="I59" s="51">
        <v>1220</v>
      </c>
    </row>
    <row r="60" spans="1:9" ht="22.5">
      <c r="A60" s="12">
        <v>27</v>
      </c>
      <c r="B60" s="12" t="s">
        <v>426</v>
      </c>
      <c r="C60" s="9" t="s">
        <v>428</v>
      </c>
      <c r="D60" s="9" t="s">
        <v>429</v>
      </c>
      <c r="E60" s="11" t="s">
        <v>18</v>
      </c>
      <c r="F60" s="11" t="s">
        <v>324</v>
      </c>
      <c r="G60" s="11" t="s">
        <v>24</v>
      </c>
      <c r="H60" s="11" t="s">
        <v>24</v>
      </c>
      <c r="I60" s="51">
        <v>250</v>
      </c>
    </row>
    <row r="61" spans="1:9" ht="33.75">
      <c r="A61" s="27"/>
      <c r="B61" s="27"/>
      <c r="C61" s="20" t="s">
        <v>430</v>
      </c>
      <c r="D61" s="20" t="s">
        <v>431</v>
      </c>
      <c r="E61" s="19" t="s">
        <v>403</v>
      </c>
      <c r="F61" s="19"/>
      <c r="G61" s="19"/>
      <c r="H61" s="19" t="s">
        <v>403</v>
      </c>
      <c r="I61" s="56"/>
    </row>
    <row r="62" spans="1:9" ht="15">
      <c r="A62" s="12">
        <v>28</v>
      </c>
      <c r="B62" s="12" t="s">
        <v>427</v>
      </c>
      <c r="C62" s="9" t="s">
        <v>432</v>
      </c>
      <c r="D62" s="9" t="s">
        <v>433</v>
      </c>
      <c r="E62" s="11" t="s">
        <v>18</v>
      </c>
      <c r="F62" s="11" t="s">
        <v>324</v>
      </c>
      <c r="G62" s="11" t="s">
        <v>24</v>
      </c>
      <c r="H62" s="11" t="s">
        <v>24</v>
      </c>
      <c r="I62" s="51">
        <v>6</v>
      </c>
    </row>
    <row r="63" spans="1:9" ht="15">
      <c r="A63" s="12"/>
      <c r="B63" s="12"/>
      <c r="C63" s="9"/>
      <c r="D63" s="9"/>
      <c r="E63" s="11"/>
      <c r="F63" s="11"/>
      <c r="G63" s="11"/>
      <c r="H63" s="11"/>
      <c r="I63" s="51"/>
    </row>
    <row r="64" spans="1:9" ht="15">
      <c r="A64" s="15"/>
      <c r="B64" s="15">
        <v>4</v>
      </c>
      <c r="C64" s="16" t="s">
        <v>394</v>
      </c>
      <c r="D64" s="16" t="s">
        <v>406</v>
      </c>
      <c r="E64" s="17" t="s">
        <v>403</v>
      </c>
      <c r="F64" s="17"/>
      <c r="G64" s="17"/>
      <c r="H64" s="17" t="s">
        <v>403</v>
      </c>
      <c r="I64" s="83"/>
    </row>
    <row r="65" spans="1:9" ht="15">
      <c r="A65" s="12"/>
      <c r="B65" s="12"/>
      <c r="C65" s="14"/>
      <c r="D65" s="14"/>
      <c r="E65" s="13"/>
      <c r="F65" s="13"/>
      <c r="G65" s="13"/>
      <c r="H65" s="13"/>
      <c r="I65" s="55"/>
    </row>
    <row r="66" spans="1:9" ht="15">
      <c r="A66" s="12"/>
      <c r="B66" s="12"/>
      <c r="C66" s="14" t="s">
        <v>340</v>
      </c>
      <c r="D66" s="14" t="s">
        <v>373</v>
      </c>
      <c r="E66" s="13" t="s">
        <v>403</v>
      </c>
      <c r="F66" s="13"/>
      <c r="G66" s="13"/>
      <c r="H66" s="13" t="s">
        <v>403</v>
      </c>
      <c r="I66" s="55"/>
    </row>
    <row r="67" spans="1:9" ht="15">
      <c r="A67" s="12"/>
      <c r="B67" s="12"/>
      <c r="C67" s="14"/>
      <c r="D67" s="14"/>
      <c r="E67" s="13"/>
      <c r="F67" s="13"/>
      <c r="G67" s="13"/>
      <c r="H67" s="13"/>
      <c r="I67" s="55"/>
    </row>
    <row r="68" spans="1:9" ht="15">
      <c r="A68" s="18"/>
      <c r="B68" s="18"/>
      <c r="C68" s="20" t="s">
        <v>374</v>
      </c>
      <c r="D68" s="20" t="s">
        <v>375</v>
      </c>
      <c r="E68" s="19" t="s">
        <v>403</v>
      </c>
      <c r="F68" s="19"/>
      <c r="G68" s="19"/>
      <c r="H68" s="19" t="s">
        <v>403</v>
      </c>
      <c r="I68" s="56"/>
    </row>
    <row r="69" spans="1:9" ht="22.5">
      <c r="A69" s="18"/>
      <c r="B69" s="18"/>
      <c r="C69" s="20" t="s">
        <v>319</v>
      </c>
      <c r="D69" s="20" t="s">
        <v>320</v>
      </c>
      <c r="E69" s="19" t="s">
        <v>403</v>
      </c>
      <c r="F69" s="19"/>
      <c r="G69" s="19" t="s">
        <v>403</v>
      </c>
      <c r="H69" s="19" t="s">
        <v>403</v>
      </c>
      <c r="I69" s="56"/>
    </row>
    <row r="70" spans="1:9" ht="15">
      <c r="A70" s="21">
        <v>29</v>
      </c>
      <c r="B70" s="21" t="s">
        <v>87</v>
      </c>
      <c r="C70" s="22" t="s">
        <v>321</v>
      </c>
      <c r="D70" s="22" t="s">
        <v>322</v>
      </c>
      <c r="E70" s="23" t="s">
        <v>18</v>
      </c>
      <c r="F70" s="23" t="s">
        <v>324</v>
      </c>
      <c r="G70" s="23" t="s">
        <v>23</v>
      </c>
      <c r="H70" s="23" t="s">
        <v>23</v>
      </c>
      <c r="I70" s="53">
        <v>4950</v>
      </c>
    </row>
    <row r="71" spans="1:9" ht="15">
      <c r="A71" s="18"/>
      <c r="B71" s="18"/>
      <c r="C71" s="20" t="s">
        <v>286</v>
      </c>
      <c r="D71" s="20" t="s">
        <v>287</v>
      </c>
      <c r="E71" s="19" t="s">
        <v>403</v>
      </c>
      <c r="F71" s="19"/>
      <c r="G71" s="19"/>
      <c r="H71" s="19" t="s">
        <v>403</v>
      </c>
      <c r="I71" s="56"/>
    </row>
    <row r="72" spans="1:9" ht="33.75">
      <c r="A72" s="18"/>
      <c r="B72" s="18"/>
      <c r="C72" s="20" t="s">
        <v>288</v>
      </c>
      <c r="D72" s="20" t="s">
        <v>289</v>
      </c>
      <c r="E72" s="19" t="s">
        <v>403</v>
      </c>
      <c r="F72" s="19"/>
      <c r="G72" s="19"/>
      <c r="H72" s="19" t="s">
        <v>403</v>
      </c>
      <c r="I72" s="56"/>
    </row>
    <row r="73" spans="1:9" ht="15">
      <c r="A73" s="21">
        <v>30</v>
      </c>
      <c r="B73" s="21" t="s">
        <v>88</v>
      </c>
      <c r="C73" s="22" t="s">
        <v>290</v>
      </c>
      <c r="D73" s="22" t="s">
        <v>291</v>
      </c>
      <c r="E73" s="23" t="s">
        <v>18</v>
      </c>
      <c r="F73" s="23" t="s">
        <v>324</v>
      </c>
      <c r="G73" s="23" t="s">
        <v>23</v>
      </c>
      <c r="H73" s="23" t="s">
        <v>23</v>
      </c>
      <c r="I73" s="53">
        <v>4950</v>
      </c>
    </row>
    <row r="74" spans="1:9" ht="15">
      <c r="A74" s="21"/>
      <c r="B74" s="21"/>
      <c r="C74" s="22"/>
      <c r="D74" s="22"/>
      <c r="E74" s="23"/>
      <c r="F74" s="23"/>
      <c r="G74" s="23"/>
      <c r="H74" s="23"/>
      <c r="I74" s="53"/>
    </row>
    <row r="75" spans="1:9" ht="15">
      <c r="A75" s="12"/>
      <c r="B75" s="12"/>
      <c r="C75" s="14" t="s">
        <v>292</v>
      </c>
      <c r="D75" s="14" t="s">
        <v>293</v>
      </c>
      <c r="E75" s="13" t="s">
        <v>403</v>
      </c>
      <c r="F75" s="13"/>
      <c r="G75" s="13" t="s">
        <v>403</v>
      </c>
      <c r="H75" s="13" t="s">
        <v>403</v>
      </c>
      <c r="I75" s="55"/>
    </row>
    <row r="76" spans="1:9" ht="15">
      <c r="A76" s="12"/>
      <c r="B76" s="12"/>
      <c r="C76" s="14"/>
      <c r="D76" s="14"/>
      <c r="E76" s="13"/>
      <c r="F76" s="13"/>
      <c r="G76" s="13"/>
      <c r="H76" s="13"/>
      <c r="I76" s="55"/>
    </row>
    <row r="77" spans="1:9" ht="15">
      <c r="A77" s="26"/>
      <c r="B77" s="26"/>
      <c r="C77" s="20" t="s">
        <v>443</v>
      </c>
      <c r="D77" s="20" t="s">
        <v>444</v>
      </c>
      <c r="E77" s="19" t="s">
        <v>403</v>
      </c>
      <c r="F77" s="19"/>
      <c r="G77" s="19"/>
      <c r="H77" s="19" t="s">
        <v>403</v>
      </c>
      <c r="I77" s="56"/>
    </row>
    <row r="78" spans="1:9" ht="15">
      <c r="A78" s="26"/>
      <c r="B78" s="26"/>
      <c r="C78" s="20"/>
      <c r="D78" s="20"/>
      <c r="E78" s="19"/>
      <c r="F78" s="19"/>
      <c r="G78" s="19"/>
      <c r="H78" s="19"/>
      <c r="I78" s="56"/>
    </row>
    <row r="79" spans="1:9" ht="33.75">
      <c r="A79" s="27"/>
      <c r="B79" s="27"/>
      <c r="C79" s="20" t="s">
        <v>204</v>
      </c>
      <c r="D79" s="20" t="s">
        <v>206</v>
      </c>
      <c r="E79" s="19" t="s">
        <v>403</v>
      </c>
      <c r="F79" s="19"/>
      <c r="G79" s="19" t="s">
        <v>403</v>
      </c>
      <c r="H79" s="19" t="s">
        <v>403</v>
      </c>
      <c r="I79" s="56"/>
    </row>
    <row r="80" spans="1:9" ht="15">
      <c r="A80" s="10">
        <v>31</v>
      </c>
      <c r="B80" s="10" t="s">
        <v>163</v>
      </c>
      <c r="C80" s="9" t="s">
        <v>164</v>
      </c>
      <c r="D80" s="9" t="s">
        <v>165</v>
      </c>
      <c r="E80" s="11" t="s">
        <v>18</v>
      </c>
      <c r="F80" s="11" t="s">
        <v>324</v>
      </c>
      <c r="G80" s="11" t="s">
        <v>23</v>
      </c>
      <c r="H80" s="11" t="s">
        <v>23</v>
      </c>
      <c r="I80" s="51">
        <v>1670</v>
      </c>
    </row>
    <row r="81" spans="1:9" ht="45">
      <c r="A81" s="10">
        <v>32</v>
      </c>
      <c r="B81" s="10" t="s">
        <v>89</v>
      </c>
      <c r="C81" s="9" t="s">
        <v>395</v>
      </c>
      <c r="D81" s="9" t="s">
        <v>396</v>
      </c>
      <c r="E81" s="11" t="s">
        <v>18</v>
      </c>
      <c r="F81" s="11" t="s">
        <v>324</v>
      </c>
      <c r="G81" s="11" t="s">
        <v>23</v>
      </c>
      <c r="H81" s="11" t="s">
        <v>23</v>
      </c>
      <c r="I81" s="53">
        <v>30</v>
      </c>
    </row>
    <row r="82" spans="1:9" ht="15">
      <c r="A82" s="10"/>
      <c r="B82" s="10"/>
      <c r="C82" s="9"/>
      <c r="D82" s="9"/>
      <c r="E82" s="11"/>
      <c r="F82" s="11"/>
      <c r="G82" s="11"/>
      <c r="H82" s="11"/>
      <c r="I82" s="51"/>
    </row>
    <row r="83" spans="1:9" ht="15">
      <c r="A83" s="18"/>
      <c r="B83" s="18"/>
      <c r="C83" s="20" t="s">
        <v>178</v>
      </c>
      <c r="D83" s="20" t="s">
        <v>179</v>
      </c>
      <c r="E83" s="19" t="s">
        <v>403</v>
      </c>
      <c r="F83" s="19"/>
      <c r="G83" s="19" t="s">
        <v>403</v>
      </c>
      <c r="H83" s="19" t="s">
        <v>403</v>
      </c>
      <c r="I83" s="51"/>
    </row>
    <row r="84" spans="1:9" ht="15">
      <c r="A84" s="18"/>
      <c r="B84" s="18"/>
      <c r="C84" s="20"/>
      <c r="D84" s="20"/>
      <c r="E84" s="19"/>
      <c r="F84" s="19"/>
      <c r="G84" s="19"/>
      <c r="H84" s="19"/>
      <c r="I84" s="51"/>
    </row>
    <row r="85" spans="1:9" ht="22.5">
      <c r="A85" s="18"/>
      <c r="B85" s="18"/>
      <c r="C85" s="20" t="s">
        <v>203</v>
      </c>
      <c r="D85" s="20" t="s">
        <v>205</v>
      </c>
      <c r="E85" s="19" t="s">
        <v>403</v>
      </c>
      <c r="F85" s="19"/>
      <c r="G85" s="19" t="s">
        <v>403</v>
      </c>
      <c r="H85" s="19" t="s">
        <v>403</v>
      </c>
      <c r="I85" s="51"/>
    </row>
    <row r="86" spans="1:9" ht="15">
      <c r="A86" s="10">
        <v>33</v>
      </c>
      <c r="B86" s="10" t="s">
        <v>180</v>
      </c>
      <c r="C86" s="9" t="s">
        <v>181</v>
      </c>
      <c r="D86" s="9" t="s">
        <v>182</v>
      </c>
      <c r="E86" s="11" t="s">
        <v>18</v>
      </c>
      <c r="F86" s="11" t="s">
        <v>324</v>
      </c>
      <c r="G86" s="11" t="s">
        <v>23</v>
      </c>
      <c r="H86" s="11" t="s">
        <v>23</v>
      </c>
      <c r="I86" s="51">
        <v>60</v>
      </c>
    </row>
    <row r="87" spans="1:9" ht="15">
      <c r="A87" s="10"/>
      <c r="B87" s="10"/>
      <c r="C87" s="9"/>
      <c r="D87" s="9"/>
      <c r="E87" s="11"/>
      <c r="F87" s="11"/>
      <c r="G87" s="11"/>
      <c r="H87" s="11"/>
      <c r="I87" s="51"/>
    </row>
    <row r="88" spans="1:9" ht="36" customHeight="1">
      <c r="A88" s="37"/>
      <c r="B88" s="37"/>
      <c r="C88" s="20" t="s">
        <v>183</v>
      </c>
      <c r="D88" s="20" t="s">
        <v>190</v>
      </c>
      <c r="E88" s="19" t="s">
        <v>403</v>
      </c>
      <c r="F88" s="19"/>
      <c r="G88" s="19" t="s">
        <v>403</v>
      </c>
      <c r="H88" s="19" t="s">
        <v>403</v>
      </c>
      <c r="I88" s="51"/>
    </row>
    <row r="89" spans="1:9" ht="15">
      <c r="A89" s="10">
        <v>34</v>
      </c>
      <c r="B89" s="10" t="s">
        <v>184</v>
      </c>
      <c r="C89" s="22" t="s">
        <v>185</v>
      </c>
      <c r="D89" s="22" t="s">
        <v>186</v>
      </c>
      <c r="E89" s="23" t="s">
        <v>18</v>
      </c>
      <c r="F89" s="23" t="s">
        <v>324</v>
      </c>
      <c r="G89" s="23" t="s">
        <v>23</v>
      </c>
      <c r="H89" s="23" t="s">
        <v>23</v>
      </c>
      <c r="I89" s="51">
        <v>50</v>
      </c>
    </row>
    <row r="90" spans="1:9" ht="15">
      <c r="A90" s="10">
        <v>35</v>
      </c>
      <c r="B90" s="10" t="s">
        <v>187</v>
      </c>
      <c r="C90" s="22" t="s">
        <v>188</v>
      </c>
      <c r="D90" s="22" t="s">
        <v>189</v>
      </c>
      <c r="E90" s="23" t="s">
        <v>18</v>
      </c>
      <c r="F90" s="23" t="s">
        <v>324</v>
      </c>
      <c r="G90" s="23" t="s">
        <v>23</v>
      </c>
      <c r="H90" s="23" t="s">
        <v>23</v>
      </c>
      <c r="I90" s="51">
        <v>25</v>
      </c>
    </row>
    <row r="91" spans="1:9" ht="33.75">
      <c r="A91" s="10">
        <v>36</v>
      </c>
      <c r="B91" s="10" t="s">
        <v>277</v>
      </c>
      <c r="C91" s="22" t="s">
        <v>275</v>
      </c>
      <c r="D91" s="22" t="s">
        <v>276</v>
      </c>
      <c r="E91" s="23" t="s">
        <v>18</v>
      </c>
      <c r="F91" s="23" t="s">
        <v>324</v>
      </c>
      <c r="G91" s="23" t="s">
        <v>23</v>
      </c>
      <c r="H91" s="23" t="s">
        <v>23</v>
      </c>
      <c r="I91" s="51">
        <v>2</v>
      </c>
    </row>
    <row r="92" spans="1:9" ht="15">
      <c r="A92" s="10"/>
      <c r="B92" s="10"/>
      <c r="C92" s="9"/>
      <c r="D92" s="9"/>
      <c r="E92" s="11"/>
      <c r="F92" s="11"/>
      <c r="G92" s="11"/>
      <c r="H92" s="11"/>
      <c r="I92" s="51"/>
    </row>
    <row r="93" spans="1:9" ht="15">
      <c r="A93" s="26"/>
      <c r="B93" s="26"/>
      <c r="C93" s="14" t="s">
        <v>242</v>
      </c>
      <c r="D93" s="14" t="s">
        <v>243</v>
      </c>
      <c r="E93" s="13" t="s">
        <v>403</v>
      </c>
      <c r="F93" s="13"/>
      <c r="G93" s="13"/>
      <c r="H93" s="13" t="s">
        <v>403</v>
      </c>
      <c r="I93" s="55"/>
    </row>
    <row r="94" spans="1:9" ht="15">
      <c r="A94" s="26"/>
      <c r="B94" s="26"/>
      <c r="C94" s="14"/>
      <c r="D94" s="14"/>
      <c r="E94" s="13"/>
      <c r="F94" s="13"/>
      <c r="G94" s="13"/>
      <c r="H94" s="13"/>
      <c r="I94" s="55"/>
    </row>
    <row r="95" spans="1:9" ht="56.25">
      <c r="A95" s="26"/>
      <c r="B95" s="26"/>
      <c r="C95" s="20" t="s">
        <v>467</v>
      </c>
      <c r="D95" s="20" t="s">
        <v>7</v>
      </c>
      <c r="E95" s="19" t="s">
        <v>403</v>
      </c>
      <c r="F95" s="19"/>
      <c r="G95" s="19"/>
      <c r="H95" s="19" t="s">
        <v>403</v>
      </c>
      <c r="I95" s="56"/>
    </row>
    <row r="96" spans="1:9" ht="15">
      <c r="A96" s="21">
        <v>37</v>
      </c>
      <c r="B96" s="21" t="s">
        <v>90</v>
      </c>
      <c r="C96" s="9" t="s">
        <v>244</v>
      </c>
      <c r="D96" s="9" t="s">
        <v>245</v>
      </c>
      <c r="E96" s="11" t="s">
        <v>18</v>
      </c>
      <c r="F96" s="11" t="s">
        <v>324</v>
      </c>
      <c r="G96" s="11" t="s">
        <v>328</v>
      </c>
      <c r="H96" s="11" t="s">
        <v>19</v>
      </c>
      <c r="I96" s="51">
        <v>30</v>
      </c>
    </row>
    <row r="97" spans="1:9" ht="33.75">
      <c r="A97" s="27"/>
      <c r="B97" s="27"/>
      <c r="C97" s="20" t="s">
        <v>224</v>
      </c>
      <c r="D97" s="20" t="s">
        <v>225</v>
      </c>
      <c r="E97" s="23"/>
      <c r="F97" s="23"/>
      <c r="G97" s="23"/>
      <c r="H97" s="23"/>
      <c r="I97" s="53"/>
    </row>
    <row r="98" spans="1:9" ht="15">
      <c r="A98" s="21">
        <v>38</v>
      </c>
      <c r="B98" s="21" t="s">
        <v>91</v>
      </c>
      <c r="C98" s="22" t="s">
        <v>359</v>
      </c>
      <c r="D98" s="22" t="s">
        <v>360</v>
      </c>
      <c r="E98" s="23" t="s">
        <v>18</v>
      </c>
      <c r="F98" s="23" t="s">
        <v>324</v>
      </c>
      <c r="G98" s="23" t="s">
        <v>325</v>
      </c>
      <c r="H98" s="23" t="s">
        <v>20</v>
      </c>
      <c r="I98" s="53">
        <v>2</v>
      </c>
    </row>
    <row r="99" spans="1:9" ht="15">
      <c r="A99" s="21"/>
      <c r="B99" s="21"/>
      <c r="C99" s="22"/>
      <c r="D99" s="22"/>
      <c r="E99" s="23"/>
      <c r="F99" s="23"/>
      <c r="G99" s="23"/>
      <c r="H99" s="23"/>
      <c r="I99" s="53"/>
    </row>
    <row r="100" spans="1:9" ht="15">
      <c r="A100" s="26"/>
      <c r="B100" s="26"/>
      <c r="C100" s="14" t="s">
        <v>246</v>
      </c>
      <c r="D100" s="14" t="s">
        <v>247</v>
      </c>
      <c r="E100" s="13" t="s">
        <v>403</v>
      </c>
      <c r="F100" s="13"/>
      <c r="G100" s="13"/>
      <c r="H100" s="13" t="s">
        <v>403</v>
      </c>
      <c r="I100" s="55"/>
    </row>
    <row r="101" spans="1:9" ht="33.75">
      <c r="A101" s="21">
        <v>39</v>
      </c>
      <c r="B101" s="21" t="s">
        <v>92</v>
      </c>
      <c r="C101" s="9" t="s">
        <v>248</v>
      </c>
      <c r="D101" s="9" t="s">
        <v>30</v>
      </c>
      <c r="E101" s="11" t="s">
        <v>18</v>
      </c>
      <c r="F101" s="11" t="s">
        <v>324</v>
      </c>
      <c r="G101" s="11" t="s">
        <v>23</v>
      </c>
      <c r="H101" s="11" t="s">
        <v>23</v>
      </c>
      <c r="I101" s="51">
        <v>50</v>
      </c>
    </row>
    <row r="102" spans="1:9" ht="15">
      <c r="A102" s="21"/>
      <c r="B102" s="21"/>
      <c r="C102" s="9"/>
      <c r="D102" s="9"/>
      <c r="E102" s="11"/>
      <c r="F102" s="11"/>
      <c r="G102" s="11"/>
      <c r="H102" s="11"/>
      <c r="I102" s="51"/>
    </row>
    <row r="103" spans="1:9" ht="15">
      <c r="A103" s="15"/>
      <c r="B103" s="15">
        <v>5</v>
      </c>
      <c r="C103" s="16" t="s">
        <v>31</v>
      </c>
      <c r="D103" s="16" t="s">
        <v>32</v>
      </c>
      <c r="E103" s="17" t="s">
        <v>403</v>
      </c>
      <c r="F103" s="17"/>
      <c r="G103" s="17"/>
      <c r="H103" s="17" t="s">
        <v>403</v>
      </c>
      <c r="I103" s="83"/>
    </row>
    <row r="104" spans="1:9" ht="15">
      <c r="A104" s="12"/>
      <c r="B104" s="12"/>
      <c r="C104" s="14"/>
      <c r="D104" s="14"/>
      <c r="E104" s="13"/>
      <c r="F104" s="13"/>
      <c r="G104" s="13"/>
      <c r="H104" s="13"/>
      <c r="I104" s="55"/>
    </row>
    <row r="105" spans="1:9" ht="15">
      <c r="A105" s="12"/>
      <c r="B105" s="12"/>
      <c r="C105" s="14" t="s">
        <v>33</v>
      </c>
      <c r="D105" s="14" t="s">
        <v>34</v>
      </c>
      <c r="E105" s="13" t="s">
        <v>403</v>
      </c>
      <c r="F105" s="13"/>
      <c r="G105" s="13"/>
      <c r="H105" s="13" t="s">
        <v>403</v>
      </c>
      <c r="I105" s="55"/>
    </row>
    <row r="106" spans="1:9" ht="15">
      <c r="A106" s="12"/>
      <c r="B106" s="12"/>
      <c r="C106" s="14"/>
      <c r="D106" s="14"/>
      <c r="E106" s="13"/>
      <c r="F106" s="13"/>
      <c r="G106" s="13"/>
      <c r="H106" s="13"/>
      <c r="I106" s="55"/>
    </row>
    <row r="107" spans="1:9" ht="78.75">
      <c r="A107" s="10">
        <v>40</v>
      </c>
      <c r="B107" s="10" t="s">
        <v>93</v>
      </c>
      <c r="C107" s="9" t="s">
        <v>3</v>
      </c>
      <c r="D107" s="9" t="s">
        <v>4</v>
      </c>
      <c r="E107" s="11" t="s">
        <v>326</v>
      </c>
      <c r="F107" s="11" t="s">
        <v>327</v>
      </c>
      <c r="G107" s="11" t="s">
        <v>22</v>
      </c>
      <c r="H107" s="11" t="s">
        <v>22</v>
      </c>
      <c r="I107" s="51">
        <v>1</v>
      </c>
    </row>
    <row r="108" spans="1:9" ht="15">
      <c r="A108" s="10"/>
      <c r="B108" s="10"/>
      <c r="C108" s="9"/>
      <c r="D108" s="9"/>
      <c r="E108" s="11"/>
      <c r="F108" s="11"/>
      <c r="G108" s="11"/>
      <c r="H108" s="11"/>
      <c r="I108" s="51"/>
    </row>
    <row r="109" spans="1:9" ht="15">
      <c r="A109" s="12"/>
      <c r="B109" s="12"/>
      <c r="C109" s="14" t="s">
        <v>294</v>
      </c>
      <c r="D109" s="14" t="s">
        <v>295</v>
      </c>
      <c r="E109" s="13" t="s">
        <v>403</v>
      </c>
      <c r="F109" s="13"/>
      <c r="G109" s="13"/>
      <c r="H109" s="13" t="s">
        <v>403</v>
      </c>
      <c r="I109" s="55"/>
    </row>
    <row r="110" spans="1:9" ht="15">
      <c r="A110" s="12"/>
      <c r="B110" s="12"/>
      <c r="C110" s="14"/>
      <c r="D110" s="14"/>
      <c r="E110" s="13"/>
      <c r="F110" s="13"/>
      <c r="G110" s="13"/>
      <c r="H110" s="13"/>
      <c r="I110" s="55"/>
    </row>
    <row r="111" spans="1:9" ht="112.5">
      <c r="A111" s="18"/>
      <c r="B111" s="18"/>
      <c r="C111" s="20" t="s">
        <v>240</v>
      </c>
      <c r="D111" s="20" t="s">
        <v>241</v>
      </c>
      <c r="E111" s="19" t="s">
        <v>403</v>
      </c>
      <c r="F111" s="19"/>
      <c r="G111" s="19"/>
      <c r="H111" s="19" t="s">
        <v>403</v>
      </c>
      <c r="I111" s="56"/>
    </row>
    <row r="112" spans="1:9" ht="22.5">
      <c r="A112" s="37"/>
      <c r="B112" s="37"/>
      <c r="C112" s="20" t="s">
        <v>43</v>
      </c>
      <c r="D112" s="20" t="s">
        <v>282</v>
      </c>
      <c r="E112" s="19" t="s">
        <v>403</v>
      </c>
      <c r="F112" s="19"/>
      <c r="G112" s="19"/>
      <c r="H112" s="19" t="s">
        <v>403</v>
      </c>
      <c r="I112" s="56"/>
    </row>
    <row r="113" spans="1:9" ht="15">
      <c r="A113" s="10">
        <v>41</v>
      </c>
      <c r="B113" s="10" t="s">
        <v>408</v>
      </c>
      <c r="C113" s="61" t="s">
        <v>226</v>
      </c>
      <c r="D113" s="61" t="s">
        <v>227</v>
      </c>
      <c r="E113" s="11" t="s">
        <v>18</v>
      </c>
      <c r="F113" s="11" t="s">
        <v>324</v>
      </c>
      <c r="G113" s="11" t="s">
        <v>328</v>
      </c>
      <c r="H113" s="11" t="s">
        <v>19</v>
      </c>
      <c r="I113" s="53">
        <v>125</v>
      </c>
    </row>
    <row r="114" spans="1:9" ht="15">
      <c r="A114" s="10">
        <v>42</v>
      </c>
      <c r="B114" s="10" t="s">
        <v>94</v>
      </c>
      <c r="C114" s="9" t="s">
        <v>39</v>
      </c>
      <c r="D114" s="9" t="s">
        <v>40</v>
      </c>
      <c r="E114" s="11" t="s">
        <v>18</v>
      </c>
      <c r="F114" s="11" t="s">
        <v>324</v>
      </c>
      <c r="G114" s="11" t="s">
        <v>328</v>
      </c>
      <c r="H114" s="11" t="s">
        <v>19</v>
      </c>
      <c r="I114" s="53">
        <v>85</v>
      </c>
    </row>
    <row r="115" spans="1:9" ht="22.5">
      <c r="A115" s="10">
        <v>43</v>
      </c>
      <c r="B115" s="10" t="s">
        <v>95</v>
      </c>
      <c r="C115" s="9" t="s">
        <v>41</v>
      </c>
      <c r="D115" s="9" t="s">
        <v>42</v>
      </c>
      <c r="E115" s="11" t="s">
        <v>18</v>
      </c>
      <c r="F115" s="11" t="s">
        <v>324</v>
      </c>
      <c r="G115" s="11" t="s">
        <v>325</v>
      </c>
      <c r="H115" s="11" t="s">
        <v>20</v>
      </c>
      <c r="I115" s="53">
        <v>19</v>
      </c>
    </row>
    <row r="116" spans="1:9" ht="22.5">
      <c r="A116" s="18"/>
      <c r="B116" s="18"/>
      <c r="C116" s="20" t="s">
        <v>299</v>
      </c>
      <c r="D116" s="20" t="s">
        <v>131</v>
      </c>
      <c r="E116" s="19" t="s">
        <v>403</v>
      </c>
      <c r="F116" s="19"/>
      <c r="G116" s="19"/>
      <c r="H116" s="19" t="s">
        <v>403</v>
      </c>
      <c r="I116" s="56"/>
    </row>
    <row r="117" spans="1:9" ht="15">
      <c r="A117" s="10">
        <v>44</v>
      </c>
      <c r="B117" s="10" t="s">
        <v>96</v>
      </c>
      <c r="C117" s="61" t="s">
        <v>226</v>
      </c>
      <c r="D117" s="61" t="s">
        <v>227</v>
      </c>
      <c r="E117" s="11" t="s">
        <v>18</v>
      </c>
      <c r="F117" s="11" t="s">
        <v>324</v>
      </c>
      <c r="G117" s="11" t="s">
        <v>328</v>
      </c>
      <c r="H117" s="11" t="s">
        <v>19</v>
      </c>
      <c r="I117" s="53">
        <v>25</v>
      </c>
    </row>
    <row r="118" spans="1:9" ht="15">
      <c r="A118" s="10">
        <v>45</v>
      </c>
      <c r="B118" s="10" t="s">
        <v>157</v>
      </c>
      <c r="C118" s="9" t="s">
        <v>39</v>
      </c>
      <c r="D118" s="9" t="s">
        <v>40</v>
      </c>
      <c r="E118" s="11" t="s">
        <v>18</v>
      </c>
      <c r="F118" s="11" t="s">
        <v>324</v>
      </c>
      <c r="G118" s="11" t="s">
        <v>328</v>
      </c>
      <c r="H118" s="11" t="s">
        <v>19</v>
      </c>
      <c r="I118" s="53">
        <v>6</v>
      </c>
    </row>
    <row r="119" spans="1:9" ht="22.5">
      <c r="A119" s="10">
        <v>46</v>
      </c>
      <c r="B119" s="10" t="s">
        <v>97</v>
      </c>
      <c r="C119" s="9" t="s">
        <v>41</v>
      </c>
      <c r="D119" s="9" t="s">
        <v>42</v>
      </c>
      <c r="E119" s="11" t="s">
        <v>18</v>
      </c>
      <c r="F119" s="11" t="s">
        <v>324</v>
      </c>
      <c r="G119" s="11" t="s">
        <v>325</v>
      </c>
      <c r="H119" s="11" t="s">
        <v>20</v>
      </c>
      <c r="I119" s="53">
        <v>2</v>
      </c>
    </row>
    <row r="120" spans="1:9" ht="15">
      <c r="A120" s="10"/>
      <c r="B120" s="10"/>
      <c r="C120" s="9"/>
      <c r="D120" s="9"/>
      <c r="E120" s="11"/>
      <c r="F120" s="11"/>
      <c r="G120" s="11"/>
      <c r="H120" s="11"/>
      <c r="I120" s="51"/>
    </row>
    <row r="121" spans="1:9" ht="15">
      <c r="A121" s="37"/>
      <c r="B121" s="37"/>
      <c r="C121" s="20" t="s">
        <v>207</v>
      </c>
      <c r="D121" s="14" t="s">
        <v>423</v>
      </c>
      <c r="E121" s="13" t="s">
        <v>403</v>
      </c>
      <c r="F121" s="13"/>
      <c r="G121" s="13"/>
      <c r="H121" s="13" t="s">
        <v>403</v>
      </c>
      <c r="I121" s="55"/>
    </row>
    <row r="122" spans="1:9" ht="135">
      <c r="A122" s="10">
        <v>47</v>
      </c>
      <c r="B122" s="10" t="s">
        <v>158</v>
      </c>
      <c r="C122" s="22" t="s">
        <v>362</v>
      </c>
      <c r="D122" s="22" t="s">
        <v>0</v>
      </c>
      <c r="E122" s="11" t="s">
        <v>18</v>
      </c>
      <c r="F122" s="11" t="s">
        <v>324</v>
      </c>
      <c r="G122" s="11" t="s">
        <v>325</v>
      </c>
      <c r="H122" s="11" t="s">
        <v>20</v>
      </c>
      <c r="I122" s="51">
        <v>15</v>
      </c>
    </row>
    <row r="123" spans="1:9" ht="146.25">
      <c r="A123" s="10">
        <v>48</v>
      </c>
      <c r="B123" s="10" t="s">
        <v>98</v>
      </c>
      <c r="C123" s="22" t="s">
        <v>128</v>
      </c>
      <c r="D123" s="22" t="s">
        <v>29</v>
      </c>
      <c r="E123" s="11" t="s">
        <v>326</v>
      </c>
      <c r="F123" s="11" t="s">
        <v>327</v>
      </c>
      <c r="G123" s="11" t="s">
        <v>22</v>
      </c>
      <c r="H123" s="11" t="s">
        <v>22</v>
      </c>
      <c r="I123" s="51">
        <v>2</v>
      </c>
    </row>
    <row r="124" spans="1:9" ht="57.75" customHeight="1">
      <c r="A124" s="10">
        <v>49</v>
      </c>
      <c r="B124" s="10" t="s">
        <v>99</v>
      </c>
      <c r="C124" s="22" t="s">
        <v>278</v>
      </c>
      <c r="D124" s="22" t="s">
        <v>191</v>
      </c>
      <c r="E124" s="11" t="s">
        <v>18</v>
      </c>
      <c r="F124" s="11" t="s">
        <v>324</v>
      </c>
      <c r="G124" s="11" t="s">
        <v>325</v>
      </c>
      <c r="H124" s="11" t="s">
        <v>20</v>
      </c>
      <c r="I124" s="51">
        <v>100</v>
      </c>
    </row>
    <row r="125" spans="1:9" ht="69.75" customHeight="1">
      <c r="A125" s="10">
        <v>50</v>
      </c>
      <c r="B125" s="10" t="s">
        <v>100</v>
      </c>
      <c r="C125" s="22" t="s">
        <v>279</v>
      </c>
      <c r="D125" s="22" t="s">
        <v>192</v>
      </c>
      <c r="E125" s="11" t="s">
        <v>18</v>
      </c>
      <c r="F125" s="11" t="s">
        <v>324</v>
      </c>
      <c r="G125" s="11" t="s">
        <v>325</v>
      </c>
      <c r="H125" s="11" t="s">
        <v>20</v>
      </c>
      <c r="I125" s="51">
        <v>15</v>
      </c>
    </row>
    <row r="126" spans="1:9" ht="15">
      <c r="A126" s="10"/>
      <c r="B126" s="10"/>
      <c r="C126" s="22"/>
      <c r="D126" s="22"/>
      <c r="E126" s="11"/>
      <c r="F126" s="11"/>
      <c r="G126" s="11"/>
      <c r="H126" s="11"/>
      <c r="I126" s="51"/>
    </row>
    <row r="127" spans="1:9" ht="15">
      <c r="A127" s="18"/>
      <c r="B127" s="18"/>
      <c r="C127" s="20" t="s">
        <v>371</v>
      </c>
      <c r="D127" s="20" t="s">
        <v>372</v>
      </c>
      <c r="E127" s="19" t="s">
        <v>403</v>
      </c>
      <c r="F127" s="19"/>
      <c r="G127" s="19"/>
      <c r="H127" s="19" t="s">
        <v>403</v>
      </c>
      <c r="I127" s="56"/>
    </row>
    <row r="128" spans="1:9" ht="22.5">
      <c r="A128" s="10">
        <v>51</v>
      </c>
      <c r="B128" s="10" t="s">
        <v>159</v>
      </c>
      <c r="C128" s="9" t="s">
        <v>285</v>
      </c>
      <c r="D128" s="9" t="s">
        <v>155</v>
      </c>
      <c r="E128" s="11" t="s">
        <v>18</v>
      </c>
      <c r="F128" s="11" t="s">
        <v>324</v>
      </c>
      <c r="G128" s="11" t="s">
        <v>325</v>
      </c>
      <c r="H128" s="11" t="s">
        <v>20</v>
      </c>
      <c r="I128" s="51">
        <v>10</v>
      </c>
    </row>
    <row r="129" spans="1:9" ht="15">
      <c r="A129" s="10"/>
      <c r="B129" s="10"/>
      <c r="C129" s="9"/>
      <c r="D129" s="9"/>
      <c r="E129" s="11"/>
      <c r="F129" s="11"/>
      <c r="G129" s="11"/>
      <c r="H129" s="11"/>
      <c r="I129" s="51"/>
    </row>
    <row r="130" spans="1:9" ht="15">
      <c r="A130" s="12"/>
      <c r="B130" s="12"/>
      <c r="C130" s="14" t="s">
        <v>156</v>
      </c>
      <c r="D130" s="14" t="s">
        <v>56</v>
      </c>
      <c r="E130" s="13" t="s">
        <v>403</v>
      </c>
      <c r="F130" s="13"/>
      <c r="G130" s="13"/>
      <c r="H130" s="13" t="s">
        <v>403</v>
      </c>
      <c r="I130" s="55"/>
    </row>
    <row r="131" spans="1:9" ht="22.5">
      <c r="A131" s="10">
        <v>52</v>
      </c>
      <c r="B131" s="10" t="s">
        <v>101</v>
      </c>
      <c r="C131" s="9" t="s">
        <v>57</v>
      </c>
      <c r="D131" s="9" t="s">
        <v>58</v>
      </c>
      <c r="E131" s="11" t="s">
        <v>18</v>
      </c>
      <c r="F131" s="11" t="s">
        <v>324</v>
      </c>
      <c r="G131" s="11" t="s">
        <v>325</v>
      </c>
      <c r="H131" s="11" t="s">
        <v>20</v>
      </c>
      <c r="I131" s="53">
        <v>3</v>
      </c>
    </row>
    <row r="132" spans="1:9" ht="33.75">
      <c r="A132" s="10">
        <v>53</v>
      </c>
      <c r="B132" s="10" t="s">
        <v>102</v>
      </c>
      <c r="C132" s="9" t="s">
        <v>59</v>
      </c>
      <c r="D132" s="9" t="s">
        <v>140</v>
      </c>
      <c r="E132" s="11" t="s">
        <v>18</v>
      </c>
      <c r="F132" s="11" t="s">
        <v>324</v>
      </c>
      <c r="G132" s="11" t="s">
        <v>325</v>
      </c>
      <c r="H132" s="11" t="s">
        <v>20</v>
      </c>
      <c r="I132" s="53">
        <v>24</v>
      </c>
    </row>
    <row r="133" spans="1:9" ht="33.75">
      <c r="A133" s="10">
        <v>54</v>
      </c>
      <c r="B133" s="10"/>
      <c r="C133" s="9" t="s">
        <v>280</v>
      </c>
      <c r="D133" s="9" t="s">
        <v>281</v>
      </c>
      <c r="E133" s="11" t="s">
        <v>18</v>
      </c>
      <c r="F133" s="11" t="s">
        <v>324</v>
      </c>
      <c r="G133" s="11" t="s">
        <v>325</v>
      </c>
      <c r="H133" s="11" t="s">
        <v>20</v>
      </c>
      <c r="I133" s="53">
        <v>5</v>
      </c>
    </row>
    <row r="134" spans="1:9" ht="15">
      <c r="A134" s="12"/>
      <c r="B134" s="12"/>
      <c r="C134" s="14" t="s">
        <v>168</v>
      </c>
      <c r="D134" s="14" t="s">
        <v>141</v>
      </c>
      <c r="E134" s="13" t="s">
        <v>403</v>
      </c>
      <c r="F134" s="13"/>
      <c r="G134" s="13"/>
      <c r="H134" s="13" t="s">
        <v>403</v>
      </c>
      <c r="I134" s="55"/>
    </row>
    <row r="135" spans="1:9" ht="22.5">
      <c r="A135" s="10">
        <v>55</v>
      </c>
      <c r="B135" s="10" t="s">
        <v>103</v>
      </c>
      <c r="C135" s="9" t="s">
        <v>142</v>
      </c>
      <c r="D135" s="9" t="s">
        <v>143</v>
      </c>
      <c r="E135" s="11" t="s">
        <v>18</v>
      </c>
      <c r="F135" s="11" t="s">
        <v>324</v>
      </c>
      <c r="G135" s="11" t="s">
        <v>328</v>
      </c>
      <c r="H135" s="11" t="s">
        <v>19</v>
      </c>
      <c r="I135" s="53">
        <v>6</v>
      </c>
    </row>
    <row r="136" spans="1:9" ht="33.75">
      <c r="A136" s="10">
        <v>56</v>
      </c>
      <c r="B136" s="10" t="s">
        <v>104</v>
      </c>
      <c r="C136" s="9" t="s">
        <v>407</v>
      </c>
      <c r="D136" s="9" t="s">
        <v>385</v>
      </c>
      <c r="E136" s="11" t="s">
        <v>18</v>
      </c>
      <c r="F136" s="11" t="s">
        <v>324</v>
      </c>
      <c r="G136" s="11" t="s">
        <v>328</v>
      </c>
      <c r="H136" s="11" t="s">
        <v>19</v>
      </c>
      <c r="I136" s="53">
        <v>2</v>
      </c>
    </row>
    <row r="137" spans="1:9" ht="15">
      <c r="A137" s="10"/>
      <c r="B137" s="10"/>
      <c r="C137" s="82"/>
      <c r="D137" s="9"/>
      <c r="E137" s="11"/>
      <c r="F137" s="11"/>
      <c r="G137" s="11"/>
      <c r="H137" s="11"/>
      <c r="I137" s="51"/>
    </row>
    <row r="138" spans="1:9" ht="15">
      <c r="A138" s="12"/>
      <c r="B138" s="12"/>
      <c r="C138" s="14" t="s">
        <v>67</v>
      </c>
      <c r="D138" s="14" t="s">
        <v>445</v>
      </c>
      <c r="E138" s="13" t="s">
        <v>403</v>
      </c>
      <c r="F138" s="13"/>
      <c r="G138" s="13"/>
      <c r="H138" s="13" t="s">
        <v>403</v>
      </c>
      <c r="I138" s="55"/>
    </row>
    <row r="139" spans="1:9" ht="45">
      <c r="A139" s="10">
        <v>57</v>
      </c>
      <c r="B139" s="10" t="s">
        <v>105</v>
      </c>
      <c r="C139" s="9" t="s">
        <v>409</v>
      </c>
      <c r="D139" s="9" t="s">
        <v>410</v>
      </c>
      <c r="E139" s="11" t="s">
        <v>18</v>
      </c>
      <c r="F139" s="11" t="s">
        <v>324</v>
      </c>
      <c r="G139" s="11" t="s">
        <v>325</v>
      </c>
      <c r="H139" s="11" t="s">
        <v>20</v>
      </c>
      <c r="I139" s="51">
        <v>10</v>
      </c>
    </row>
    <row r="140" spans="1:9" ht="33.75">
      <c r="A140" s="10">
        <v>58</v>
      </c>
      <c r="B140" s="10" t="s">
        <v>106</v>
      </c>
      <c r="C140" s="9" t="s">
        <v>446</v>
      </c>
      <c r="D140" s="9" t="s">
        <v>447</v>
      </c>
      <c r="E140" s="11" t="s">
        <v>18</v>
      </c>
      <c r="F140" s="11" t="s">
        <v>324</v>
      </c>
      <c r="G140" s="11" t="s">
        <v>24</v>
      </c>
      <c r="H140" s="11" t="s">
        <v>24</v>
      </c>
      <c r="I140" s="51">
        <v>50</v>
      </c>
    </row>
    <row r="141" spans="1:9" ht="15">
      <c r="A141" s="10"/>
      <c r="B141" s="10"/>
      <c r="C141" s="9"/>
      <c r="D141" s="9"/>
      <c r="E141" s="11"/>
      <c r="F141" s="11"/>
      <c r="G141" s="11"/>
      <c r="H141" s="11"/>
      <c r="I141" s="51"/>
    </row>
    <row r="142" spans="1:9" ht="15">
      <c r="A142" s="15"/>
      <c r="B142" s="15">
        <v>6</v>
      </c>
      <c r="C142" s="16" t="s">
        <v>404</v>
      </c>
      <c r="D142" s="16" t="s">
        <v>405</v>
      </c>
      <c r="E142" s="17" t="s">
        <v>403</v>
      </c>
      <c r="F142" s="17"/>
      <c r="G142" s="17"/>
      <c r="H142" s="17" t="s">
        <v>403</v>
      </c>
      <c r="I142" s="83"/>
    </row>
    <row r="143" spans="1:9" ht="15">
      <c r="A143" s="12"/>
      <c r="B143" s="12"/>
      <c r="C143" s="14"/>
      <c r="D143" s="14"/>
      <c r="E143" s="13"/>
      <c r="F143" s="13"/>
      <c r="G143" s="13"/>
      <c r="H143" s="13"/>
      <c r="I143" s="55"/>
    </row>
    <row r="144" spans="1:9" ht="15">
      <c r="A144" s="12"/>
      <c r="B144" s="12"/>
      <c r="C144" s="14" t="s">
        <v>448</v>
      </c>
      <c r="D144" s="14" t="s">
        <v>449</v>
      </c>
      <c r="E144" s="13" t="s">
        <v>403</v>
      </c>
      <c r="F144" s="13"/>
      <c r="G144" s="13"/>
      <c r="H144" s="13" t="s">
        <v>403</v>
      </c>
      <c r="I144" s="55"/>
    </row>
    <row r="145" spans="1:9" ht="15">
      <c r="A145" s="12"/>
      <c r="B145" s="12"/>
      <c r="C145" s="14"/>
      <c r="D145" s="14"/>
      <c r="E145" s="13"/>
      <c r="F145" s="13"/>
      <c r="G145" s="13"/>
      <c r="H145" s="13"/>
      <c r="I145" s="55"/>
    </row>
    <row r="146" spans="1:9" ht="22.5">
      <c r="A146" s="28">
        <v>59</v>
      </c>
      <c r="B146" s="28" t="s">
        <v>160</v>
      </c>
      <c r="C146" s="22" t="s">
        <v>450</v>
      </c>
      <c r="D146" s="22" t="s">
        <v>451</v>
      </c>
      <c r="E146" s="23" t="s">
        <v>18</v>
      </c>
      <c r="F146" s="23" t="s">
        <v>324</v>
      </c>
      <c r="G146" s="23" t="s">
        <v>328</v>
      </c>
      <c r="H146" s="23" t="s">
        <v>19</v>
      </c>
      <c r="I146" s="53">
        <v>10</v>
      </c>
    </row>
    <row r="147" spans="1:9" ht="22.5">
      <c r="A147" s="28">
        <v>60</v>
      </c>
      <c r="B147" s="28" t="s">
        <v>161</v>
      </c>
      <c r="C147" s="22" t="s">
        <v>452</v>
      </c>
      <c r="D147" s="22" t="s">
        <v>453</v>
      </c>
      <c r="E147" s="23" t="s">
        <v>18</v>
      </c>
      <c r="F147" s="23" t="s">
        <v>324</v>
      </c>
      <c r="G147" s="23" t="s">
        <v>24</v>
      </c>
      <c r="H147" s="23" t="s">
        <v>24</v>
      </c>
      <c r="I147" s="53">
        <v>210</v>
      </c>
    </row>
    <row r="148" spans="1:9" ht="15">
      <c r="A148" s="28"/>
      <c r="B148" s="28"/>
      <c r="C148" s="22"/>
      <c r="D148" s="22"/>
      <c r="E148" s="23"/>
      <c r="F148" s="23"/>
      <c r="G148" s="23"/>
      <c r="H148" s="23"/>
      <c r="I148" s="53"/>
    </row>
    <row r="149" spans="1:9" ht="22.5">
      <c r="A149" s="27"/>
      <c r="B149" s="27"/>
      <c r="C149" s="14" t="s">
        <v>454</v>
      </c>
      <c r="D149" s="14" t="s">
        <v>455</v>
      </c>
      <c r="E149" s="13" t="s">
        <v>403</v>
      </c>
      <c r="F149" s="13"/>
      <c r="G149" s="13"/>
      <c r="H149" s="13" t="s">
        <v>403</v>
      </c>
      <c r="I149" s="55"/>
    </row>
    <row r="150" spans="1:9" ht="15">
      <c r="A150" s="27"/>
      <c r="B150" s="27"/>
      <c r="C150" s="14"/>
      <c r="D150" s="14"/>
      <c r="E150" s="13"/>
      <c r="F150" s="13"/>
      <c r="G150" s="13"/>
      <c r="H150" s="13"/>
      <c r="I150" s="55"/>
    </row>
    <row r="151" spans="1:9" ht="15">
      <c r="A151" s="27"/>
      <c r="B151" s="27"/>
      <c r="C151" s="20" t="s">
        <v>456</v>
      </c>
      <c r="D151" s="20" t="s">
        <v>457</v>
      </c>
      <c r="E151" s="19" t="s">
        <v>403</v>
      </c>
      <c r="F151" s="19"/>
      <c r="G151" s="19"/>
      <c r="H151" s="19" t="s">
        <v>403</v>
      </c>
      <c r="I151" s="56"/>
    </row>
    <row r="152" spans="1:9" ht="45">
      <c r="A152" s="27"/>
      <c r="B152" s="27"/>
      <c r="C152" s="20" t="s">
        <v>458</v>
      </c>
      <c r="D152" s="20" t="s">
        <v>459</v>
      </c>
      <c r="E152" s="19" t="s">
        <v>403</v>
      </c>
      <c r="F152" s="19"/>
      <c r="G152" s="19"/>
      <c r="H152" s="19" t="s">
        <v>403</v>
      </c>
      <c r="I152" s="56"/>
    </row>
    <row r="153" spans="1:9" ht="15">
      <c r="A153" s="28">
        <v>61</v>
      </c>
      <c r="B153" s="28" t="s">
        <v>107</v>
      </c>
      <c r="C153" s="22" t="s">
        <v>462</v>
      </c>
      <c r="D153" s="22" t="s">
        <v>463</v>
      </c>
      <c r="E153" s="23" t="s">
        <v>18</v>
      </c>
      <c r="F153" s="23" t="s">
        <v>324</v>
      </c>
      <c r="G153" s="23" t="s">
        <v>328</v>
      </c>
      <c r="H153" s="23" t="s">
        <v>19</v>
      </c>
      <c r="I153" s="53">
        <v>180</v>
      </c>
    </row>
    <row r="154" spans="1:9" ht="15">
      <c r="A154" s="28">
        <v>62</v>
      </c>
      <c r="B154" s="28" t="s">
        <v>166</v>
      </c>
      <c r="C154" s="22" t="s">
        <v>201</v>
      </c>
      <c r="D154" s="22" t="s">
        <v>202</v>
      </c>
      <c r="E154" s="23" t="s">
        <v>18</v>
      </c>
      <c r="F154" s="23" t="s">
        <v>324</v>
      </c>
      <c r="G154" s="23" t="s">
        <v>328</v>
      </c>
      <c r="H154" s="23" t="s">
        <v>19</v>
      </c>
      <c r="I154" s="53">
        <v>405</v>
      </c>
    </row>
    <row r="155" spans="1:9" ht="15">
      <c r="A155" s="28"/>
      <c r="B155" s="28"/>
      <c r="C155" s="22"/>
      <c r="D155" s="22"/>
      <c r="E155" s="23"/>
      <c r="F155" s="23"/>
      <c r="G155" s="23"/>
      <c r="H155" s="23"/>
      <c r="I155" s="53"/>
    </row>
    <row r="156" spans="1:9" ht="45">
      <c r="A156" s="18"/>
      <c r="B156" s="18"/>
      <c r="C156" s="20" t="s">
        <v>464</v>
      </c>
      <c r="D156" s="20" t="s">
        <v>465</v>
      </c>
      <c r="E156" s="19" t="s">
        <v>403</v>
      </c>
      <c r="F156" s="19"/>
      <c r="G156" s="19"/>
      <c r="H156" s="19" t="s">
        <v>403</v>
      </c>
      <c r="I156" s="56"/>
    </row>
    <row r="157" spans="1:9" ht="15">
      <c r="A157" s="28">
        <v>63</v>
      </c>
      <c r="B157" s="28" t="s">
        <v>108</v>
      </c>
      <c r="C157" s="22" t="s">
        <v>460</v>
      </c>
      <c r="D157" s="22" t="s">
        <v>461</v>
      </c>
      <c r="E157" s="23" t="s">
        <v>18</v>
      </c>
      <c r="F157" s="23" t="s">
        <v>324</v>
      </c>
      <c r="G157" s="23" t="s">
        <v>328</v>
      </c>
      <c r="H157" s="23" t="s">
        <v>19</v>
      </c>
      <c r="I157" s="53">
        <v>1130</v>
      </c>
    </row>
    <row r="158" spans="1:9" ht="15">
      <c r="A158" s="28"/>
      <c r="B158" s="28"/>
      <c r="C158" s="22"/>
      <c r="D158" s="22"/>
      <c r="E158" s="23"/>
      <c r="F158" s="23"/>
      <c r="G158" s="23"/>
      <c r="H158" s="23"/>
      <c r="I158" s="53"/>
    </row>
    <row r="159" spans="1:9" ht="45">
      <c r="A159" s="18"/>
      <c r="B159" s="18"/>
      <c r="C159" s="20" t="s">
        <v>466</v>
      </c>
      <c r="D159" s="20" t="s">
        <v>70</v>
      </c>
      <c r="E159" s="19" t="s">
        <v>403</v>
      </c>
      <c r="F159" s="19"/>
      <c r="G159" s="19"/>
      <c r="H159" s="19" t="s">
        <v>403</v>
      </c>
      <c r="I159" s="56"/>
    </row>
    <row r="160" spans="1:9" ht="15">
      <c r="A160" s="18"/>
      <c r="B160" s="18"/>
      <c r="C160" s="20"/>
      <c r="D160" s="20"/>
      <c r="E160" s="19"/>
      <c r="F160" s="19"/>
      <c r="G160" s="19"/>
      <c r="H160" s="19"/>
      <c r="I160" s="56"/>
    </row>
    <row r="161" spans="1:9" ht="15">
      <c r="A161" s="28">
        <v>64</v>
      </c>
      <c r="B161" s="28" t="s">
        <v>109</v>
      </c>
      <c r="C161" s="22" t="s">
        <v>462</v>
      </c>
      <c r="D161" s="22" t="s">
        <v>463</v>
      </c>
      <c r="E161" s="23" t="s">
        <v>18</v>
      </c>
      <c r="F161" s="23" t="s">
        <v>324</v>
      </c>
      <c r="G161" s="23" t="s">
        <v>328</v>
      </c>
      <c r="H161" s="23" t="s">
        <v>19</v>
      </c>
      <c r="I161" s="53">
        <v>15</v>
      </c>
    </row>
    <row r="162" spans="1:9" ht="45">
      <c r="A162" s="18"/>
      <c r="B162" s="18"/>
      <c r="C162" s="20" t="s">
        <v>71</v>
      </c>
      <c r="D162" s="20" t="s">
        <v>154</v>
      </c>
      <c r="E162" s="19" t="s">
        <v>403</v>
      </c>
      <c r="F162" s="19"/>
      <c r="G162" s="19"/>
      <c r="H162" s="19" t="s">
        <v>403</v>
      </c>
      <c r="I162" s="56"/>
    </row>
    <row r="163" spans="1:9" ht="15">
      <c r="A163" s="28">
        <v>65</v>
      </c>
      <c r="B163" s="28" t="s">
        <v>110</v>
      </c>
      <c r="C163" s="22" t="s">
        <v>460</v>
      </c>
      <c r="D163" s="22" t="s">
        <v>461</v>
      </c>
      <c r="E163" s="23" t="s">
        <v>18</v>
      </c>
      <c r="F163" s="23" t="s">
        <v>324</v>
      </c>
      <c r="G163" s="23" t="s">
        <v>328</v>
      </c>
      <c r="H163" s="23" t="s">
        <v>19</v>
      </c>
      <c r="I163" s="53">
        <v>130</v>
      </c>
    </row>
    <row r="164" spans="1:9" ht="15">
      <c r="A164" s="28"/>
      <c r="B164" s="28"/>
      <c r="C164" s="22"/>
      <c r="D164" s="22"/>
      <c r="E164" s="23"/>
      <c r="F164" s="23"/>
      <c r="G164" s="23"/>
      <c r="H164" s="23"/>
      <c r="I164" s="53"/>
    </row>
    <row r="165" spans="1:9" ht="15">
      <c r="A165" s="12"/>
      <c r="B165" s="12"/>
      <c r="C165" s="14" t="s">
        <v>35</v>
      </c>
      <c r="D165" s="14" t="s">
        <v>36</v>
      </c>
      <c r="E165" s="13" t="s">
        <v>403</v>
      </c>
      <c r="F165" s="13"/>
      <c r="G165" s="13"/>
      <c r="H165" s="13" t="s">
        <v>403</v>
      </c>
      <c r="I165" s="55"/>
    </row>
    <row r="166" spans="1:9" ht="22.5">
      <c r="A166" s="18"/>
      <c r="B166" s="18"/>
      <c r="C166" s="20" t="s">
        <v>317</v>
      </c>
      <c r="D166" s="20" t="s">
        <v>318</v>
      </c>
      <c r="E166" s="19" t="s">
        <v>403</v>
      </c>
      <c r="F166" s="19"/>
      <c r="G166" s="19"/>
      <c r="H166" s="19" t="s">
        <v>403</v>
      </c>
      <c r="I166" s="56"/>
    </row>
    <row r="167" spans="1:9" ht="15">
      <c r="A167" s="28">
        <v>66</v>
      </c>
      <c r="B167" s="28" t="s">
        <v>111</v>
      </c>
      <c r="C167" s="9" t="s">
        <v>37</v>
      </c>
      <c r="D167" s="9" t="s">
        <v>38</v>
      </c>
      <c r="E167" s="11" t="s">
        <v>18</v>
      </c>
      <c r="F167" s="11" t="s">
        <v>324</v>
      </c>
      <c r="G167" s="11" t="s">
        <v>23</v>
      </c>
      <c r="H167" s="11" t="s">
        <v>23</v>
      </c>
      <c r="I167" s="51">
        <v>120</v>
      </c>
    </row>
    <row r="168" spans="1:9" ht="49.5" customHeight="1">
      <c r="A168" s="28"/>
      <c r="B168" s="28"/>
      <c r="C168" s="9"/>
      <c r="D168" s="9"/>
      <c r="E168" s="11"/>
      <c r="F168" s="11"/>
      <c r="G168" s="11"/>
      <c r="H168" s="11"/>
      <c r="I168" s="51"/>
    </row>
    <row r="169" spans="1:9" ht="15">
      <c r="A169" s="15"/>
      <c r="B169" s="15">
        <v>8</v>
      </c>
      <c r="C169" s="16" t="s">
        <v>397</v>
      </c>
      <c r="D169" s="16" t="s">
        <v>398</v>
      </c>
      <c r="E169" s="17" t="s">
        <v>403</v>
      </c>
      <c r="F169" s="17"/>
      <c r="G169" s="17"/>
      <c r="H169" s="17" t="s">
        <v>403</v>
      </c>
      <c r="I169" s="83"/>
    </row>
    <row r="170" spans="1:9" ht="15">
      <c r="A170" s="26"/>
      <c r="B170" s="26"/>
      <c r="C170" s="14" t="s">
        <v>369</v>
      </c>
      <c r="D170" s="14" t="s">
        <v>370</v>
      </c>
      <c r="E170" s="13" t="s">
        <v>403</v>
      </c>
      <c r="F170" s="13"/>
      <c r="G170" s="13"/>
      <c r="H170" s="13" t="s">
        <v>403</v>
      </c>
      <c r="I170" s="55"/>
    </row>
    <row r="171" spans="1:9" ht="15">
      <c r="A171" s="26"/>
      <c r="B171" s="26"/>
      <c r="C171" s="14"/>
      <c r="D171" s="14"/>
      <c r="E171" s="13"/>
      <c r="F171" s="13"/>
      <c r="G171" s="13"/>
      <c r="H171" s="13"/>
      <c r="I171" s="55"/>
    </row>
    <row r="172" spans="1:9" ht="15">
      <c r="A172" s="26"/>
      <c r="B172" s="26"/>
      <c r="C172" s="20" t="s">
        <v>260</v>
      </c>
      <c r="D172" s="14" t="s">
        <v>262</v>
      </c>
      <c r="E172" s="13"/>
      <c r="F172" s="13"/>
      <c r="G172" s="13"/>
      <c r="H172" s="13"/>
      <c r="I172" s="55"/>
    </row>
    <row r="173" spans="1:9" ht="45">
      <c r="A173" s="67">
        <v>67</v>
      </c>
      <c r="B173" s="67">
        <v>8003</v>
      </c>
      <c r="C173" s="42" t="s">
        <v>265</v>
      </c>
      <c r="D173" s="42" t="s">
        <v>261</v>
      </c>
      <c r="E173" s="23" t="s">
        <v>18</v>
      </c>
      <c r="F173" s="23" t="s">
        <v>324</v>
      </c>
      <c r="G173" s="23" t="s">
        <v>325</v>
      </c>
      <c r="H173" s="23" t="s">
        <v>20</v>
      </c>
      <c r="I173" s="53">
        <v>18</v>
      </c>
    </row>
    <row r="174" spans="1:9" ht="15">
      <c r="A174" s="26"/>
      <c r="B174" s="26"/>
      <c r="C174" s="14"/>
      <c r="D174" s="14"/>
      <c r="E174" s="13"/>
      <c r="F174" s="13"/>
      <c r="G174" s="13"/>
      <c r="H174" s="13"/>
      <c r="I174" s="55"/>
    </row>
    <row r="175" spans="1:9" ht="15">
      <c r="A175" s="26"/>
      <c r="B175" s="26"/>
      <c r="C175" s="20" t="s">
        <v>263</v>
      </c>
      <c r="D175" s="14" t="s">
        <v>264</v>
      </c>
      <c r="E175" s="13"/>
      <c r="F175" s="13"/>
      <c r="G175" s="13"/>
      <c r="H175" s="13"/>
      <c r="I175" s="55"/>
    </row>
    <row r="176" spans="1:9" ht="33.75">
      <c r="A176" s="12">
        <v>68</v>
      </c>
      <c r="B176" s="12" t="s">
        <v>399</v>
      </c>
      <c r="C176" s="22" t="s">
        <v>313</v>
      </c>
      <c r="D176" s="31" t="s">
        <v>315</v>
      </c>
      <c r="E176" s="11" t="s">
        <v>18</v>
      </c>
      <c r="F176" s="11" t="s">
        <v>324</v>
      </c>
      <c r="G176" s="11" t="s">
        <v>23</v>
      </c>
      <c r="H176" s="11" t="s">
        <v>23</v>
      </c>
      <c r="I176" s="53">
        <v>10</v>
      </c>
    </row>
    <row r="177" spans="1:9" ht="67.5">
      <c r="A177" s="12">
        <v>69</v>
      </c>
      <c r="B177" s="12" t="s">
        <v>400</v>
      </c>
      <c r="C177" s="22" t="s">
        <v>314</v>
      </c>
      <c r="D177" s="31" t="s">
        <v>316</v>
      </c>
      <c r="E177" s="11" t="s">
        <v>18</v>
      </c>
      <c r="F177" s="11" t="s">
        <v>324</v>
      </c>
      <c r="G177" s="11" t="s">
        <v>325</v>
      </c>
      <c r="H177" s="11" t="s">
        <v>20</v>
      </c>
      <c r="I177" s="53">
        <v>13</v>
      </c>
    </row>
    <row r="178" spans="1:9" ht="15">
      <c r="A178" s="12"/>
      <c r="B178" s="12"/>
      <c r="C178" s="22"/>
      <c r="D178" s="31"/>
      <c r="E178" s="11"/>
      <c r="F178" s="11"/>
      <c r="G178" s="11"/>
      <c r="H178" s="11"/>
      <c r="I178" s="53"/>
    </row>
    <row r="179" spans="1:9" ht="15">
      <c r="A179" s="26"/>
      <c r="B179" s="26"/>
      <c r="C179" s="14" t="s">
        <v>337</v>
      </c>
      <c r="D179" s="14" t="s">
        <v>338</v>
      </c>
      <c r="E179" s="13" t="s">
        <v>403</v>
      </c>
      <c r="F179" s="13"/>
      <c r="G179" s="13"/>
      <c r="H179" s="13" t="s">
        <v>403</v>
      </c>
      <c r="I179" s="55"/>
    </row>
    <row r="180" spans="1:9" ht="67.5">
      <c r="A180" s="27"/>
      <c r="B180" s="27"/>
      <c r="C180" s="20" t="s">
        <v>211</v>
      </c>
      <c r="D180" s="20" t="s">
        <v>210</v>
      </c>
      <c r="E180" s="19" t="s">
        <v>403</v>
      </c>
      <c r="F180" s="19"/>
      <c r="G180" s="19"/>
      <c r="H180" s="19" t="s">
        <v>403</v>
      </c>
      <c r="I180" s="56"/>
    </row>
    <row r="181" spans="1:9" ht="15">
      <c r="A181" s="12"/>
      <c r="B181" s="12"/>
      <c r="C181" s="43" t="s">
        <v>208</v>
      </c>
      <c r="D181" s="44" t="s">
        <v>209</v>
      </c>
      <c r="E181" s="23" t="s">
        <v>18</v>
      </c>
      <c r="F181" s="23" t="s">
        <v>324</v>
      </c>
      <c r="G181" s="23" t="s">
        <v>328</v>
      </c>
      <c r="H181" s="23" t="s">
        <v>19</v>
      </c>
      <c r="I181" s="53">
        <v>210</v>
      </c>
    </row>
    <row r="182" spans="1:9" ht="15">
      <c r="A182" s="12"/>
      <c r="B182" s="12"/>
      <c r="C182" s="44"/>
      <c r="D182" s="44"/>
      <c r="E182" s="23"/>
      <c r="F182" s="23"/>
      <c r="G182" s="23"/>
      <c r="H182" s="23"/>
      <c r="I182" s="53"/>
    </row>
    <row r="183" spans="1:9" ht="33.75">
      <c r="A183" s="12">
        <v>70</v>
      </c>
      <c r="B183" s="12" t="s">
        <v>112</v>
      </c>
      <c r="C183" s="22" t="s">
        <v>339</v>
      </c>
      <c r="D183" s="22" t="s">
        <v>413</v>
      </c>
      <c r="E183" s="23" t="s">
        <v>18</v>
      </c>
      <c r="F183" s="23" t="s">
        <v>324</v>
      </c>
      <c r="G183" s="23" t="s">
        <v>325</v>
      </c>
      <c r="H183" s="23" t="s">
        <v>20</v>
      </c>
      <c r="I183" s="53">
        <v>1</v>
      </c>
    </row>
    <row r="184" spans="1:9" ht="15">
      <c r="A184" s="12"/>
      <c r="B184" s="12"/>
      <c r="C184" s="22"/>
      <c r="D184" s="22"/>
      <c r="E184" s="23"/>
      <c r="F184" s="23"/>
      <c r="G184" s="23"/>
      <c r="H184" s="23"/>
      <c r="I184" s="53"/>
    </row>
    <row r="185" spans="1:9" ht="15">
      <c r="A185" s="12"/>
      <c r="B185" s="12"/>
      <c r="C185" s="14" t="s">
        <v>167</v>
      </c>
      <c r="D185" s="14" t="s">
        <v>401</v>
      </c>
      <c r="E185" s="13" t="s">
        <v>403</v>
      </c>
      <c r="F185" s="13"/>
      <c r="G185" s="13"/>
      <c r="H185" s="13" t="s">
        <v>403</v>
      </c>
      <c r="I185" s="55"/>
    </row>
    <row r="186" spans="1:9" ht="15">
      <c r="A186" s="12"/>
      <c r="B186" s="12"/>
      <c r="C186" s="14"/>
      <c r="D186" s="14"/>
      <c r="E186" s="13"/>
      <c r="F186" s="13"/>
      <c r="G186" s="13"/>
      <c r="H186" s="13"/>
      <c r="I186" s="55"/>
    </row>
    <row r="187" spans="1:9" ht="15">
      <c r="A187" s="18"/>
      <c r="B187" s="18"/>
      <c r="C187" s="20" t="s">
        <v>414</v>
      </c>
      <c r="D187" s="20" t="s">
        <v>415</v>
      </c>
      <c r="E187" s="19" t="s">
        <v>403</v>
      </c>
      <c r="F187" s="19"/>
      <c r="G187" s="19"/>
      <c r="H187" s="19" t="s">
        <v>403</v>
      </c>
      <c r="I187" s="56"/>
    </row>
    <row r="188" spans="1:9" ht="15">
      <c r="A188" s="18"/>
      <c r="B188" s="18"/>
      <c r="C188" s="20" t="s">
        <v>416</v>
      </c>
      <c r="D188" s="20" t="s">
        <v>417</v>
      </c>
      <c r="E188" s="19" t="s">
        <v>403</v>
      </c>
      <c r="F188" s="19"/>
      <c r="G188" s="19"/>
      <c r="H188" s="19" t="s">
        <v>403</v>
      </c>
      <c r="I188" s="56"/>
    </row>
    <row r="189" spans="1:9" ht="15">
      <c r="A189" s="28">
        <v>71</v>
      </c>
      <c r="B189" s="28" t="s">
        <v>113</v>
      </c>
      <c r="C189" s="22" t="s">
        <v>418</v>
      </c>
      <c r="D189" s="22" t="s">
        <v>419</v>
      </c>
      <c r="E189" s="23" t="s">
        <v>18</v>
      </c>
      <c r="F189" s="23" t="s">
        <v>324</v>
      </c>
      <c r="G189" s="23" t="s">
        <v>23</v>
      </c>
      <c r="H189" s="23" t="s">
        <v>23</v>
      </c>
      <c r="I189" s="53">
        <v>145</v>
      </c>
    </row>
    <row r="190" spans="1:9" ht="15">
      <c r="A190" s="28">
        <v>72</v>
      </c>
      <c r="B190" s="28" t="s">
        <v>114</v>
      </c>
      <c r="C190" s="22" t="s">
        <v>148</v>
      </c>
      <c r="D190" s="22" t="s">
        <v>149</v>
      </c>
      <c r="E190" s="23" t="s">
        <v>18</v>
      </c>
      <c r="F190" s="23" t="s">
        <v>324</v>
      </c>
      <c r="G190" s="23" t="s">
        <v>23</v>
      </c>
      <c r="H190" s="23" t="s">
        <v>23</v>
      </c>
      <c r="I190" s="53">
        <v>70</v>
      </c>
    </row>
    <row r="191" spans="1:9" ht="15">
      <c r="A191" s="28"/>
      <c r="B191" s="28"/>
      <c r="C191" s="22"/>
      <c r="D191" s="22"/>
      <c r="E191" s="23"/>
      <c r="F191" s="23"/>
      <c r="G191" s="23"/>
      <c r="H191" s="23"/>
      <c r="I191" s="53"/>
    </row>
    <row r="192" spans="1:9" ht="15">
      <c r="A192" s="18"/>
      <c r="B192" s="18"/>
      <c r="C192" s="20" t="s">
        <v>150</v>
      </c>
      <c r="D192" s="20" t="s">
        <v>151</v>
      </c>
      <c r="E192" s="19" t="s">
        <v>403</v>
      </c>
      <c r="F192" s="19"/>
      <c r="G192" s="19"/>
      <c r="H192" s="19" t="s">
        <v>403</v>
      </c>
      <c r="I192" s="56"/>
    </row>
    <row r="193" spans="1:9" ht="15">
      <c r="A193" s="18"/>
      <c r="B193" s="18"/>
      <c r="C193" s="20" t="s">
        <v>152</v>
      </c>
      <c r="D193" s="20" t="s">
        <v>153</v>
      </c>
      <c r="E193" s="19" t="s">
        <v>403</v>
      </c>
      <c r="F193" s="19"/>
      <c r="G193" s="19"/>
      <c r="H193" s="19" t="s">
        <v>403</v>
      </c>
      <c r="I193" s="56"/>
    </row>
    <row r="194" spans="1:9" ht="15">
      <c r="A194" s="29">
        <v>73</v>
      </c>
      <c r="B194" s="29" t="s">
        <v>115</v>
      </c>
      <c r="C194" s="9" t="s">
        <v>144</v>
      </c>
      <c r="D194" s="9" t="s">
        <v>145</v>
      </c>
      <c r="E194" s="11" t="s">
        <v>18</v>
      </c>
      <c r="F194" s="11" t="s">
        <v>324</v>
      </c>
      <c r="G194" s="11" t="s">
        <v>325</v>
      </c>
      <c r="H194" s="11" t="s">
        <v>20</v>
      </c>
      <c r="I194" s="51">
        <v>23</v>
      </c>
    </row>
    <row r="195" spans="1:9" ht="15">
      <c r="A195" s="29">
        <v>74</v>
      </c>
      <c r="B195" s="29" t="s">
        <v>116</v>
      </c>
      <c r="C195" s="9" t="s">
        <v>146</v>
      </c>
      <c r="D195" s="9" t="s">
        <v>147</v>
      </c>
      <c r="E195" s="11" t="s">
        <v>18</v>
      </c>
      <c r="F195" s="11" t="s">
        <v>324</v>
      </c>
      <c r="G195" s="11" t="s">
        <v>325</v>
      </c>
      <c r="H195" s="11" t="s">
        <v>20</v>
      </c>
      <c r="I195" s="51">
        <v>32</v>
      </c>
    </row>
    <row r="196" spans="1:9" ht="15">
      <c r="A196" s="29"/>
      <c r="B196" s="29"/>
      <c r="C196" s="9"/>
      <c r="D196" s="9"/>
      <c r="E196" s="11"/>
      <c r="F196" s="11"/>
      <c r="G196" s="11"/>
      <c r="H196" s="11"/>
      <c r="I196" s="51"/>
    </row>
    <row r="197" spans="1:9" ht="15">
      <c r="A197" s="15"/>
      <c r="B197" s="15">
        <v>9</v>
      </c>
      <c r="C197" s="16" t="s">
        <v>117</v>
      </c>
      <c r="D197" s="16" t="s">
        <v>402</v>
      </c>
      <c r="E197" s="17" t="s">
        <v>403</v>
      </c>
      <c r="F197" s="17"/>
      <c r="G197" s="17"/>
      <c r="H197" s="17" t="s">
        <v>403</v>
      </c>
      <c r="I197" s="83"/>
    </row>
    <row r="198" spans="1:9" ht="15">
      <c r="A198" s="26"/>
      <c r="B198" s="26"/>
      <c r="C198" s="14" t="s">
        <v>1</v>
      </c>
      <c r="D198" s="14" t="s">
        <v>2</v>
      </c>
      <c r="E198" s="13" t="s">
        <v>403</v>
      </c>
      <c r="F198" s="13"/>
      <c r="G198" s="13"/>
      <c r="H198" s="13" t="s">
        <v>403</v>
      </c>
      <c r="I198" s="55"/>
    </row>
    <row r="199" spans="1:9" ht="22.5">
      <c r="A199" s="12">
        <v>75</v>
      </c>
      <c r="B199" s="12" t="s">
        <v>118</v>
      </c>
      <c r="C199" s="22" t="s">
        <v>68</v>
      </c>
      <c r="D199" s="22" t="s">
        <v>69</v>
      </c>
      <c r="E199" s="23" t="s">
        <v>18</v>
      </c>
      <c r="F199" s="23" t="s">
        <v>324</v>
      </c>
      <c r="G199" s="23" t="s">
        <v>24</v>
      </c>
      <c r="H199" s="23" t="s">
        <v>24</v>
      </c>
      <c r="I199" s="53">
        <v>270</v>
      </c>
    </row>
    <row r="200" spans="1:9" ht="15">
      <c r="A200" s="12"/>
      <c r="B200" s="12"/>
      <c r="C200" s="22"/>
      <c r="D200" s="22"/>
      <c r="E200" s="23"/>
      <c r="F200" s="23"/>
      <c r="G200" s="23"/>
      <c r="H200" s="23"/>
      <c r="I200" s="53"/>
    </row>
    <row r="201" spans="1:9" ht="15">
      <c r="A201" s="27"/>
      <c r="B201" s="27"/>
      <c r="C201" s="14" t="s">
        <v>386</v>
      </c>
      <c r="D201" s="14" t="s">
        <v>387</v>
      </c>
      <c r="E201" s="13" t="s">
        <v>403</v>
      </c>
      <c r="F201" s="13"/>
      <c r="G201" s="13"/>
      <c r="H201" s="13" t="s">
        <v>403</v>
      </c>
      <c r="I201" s="55"/>
    </row>
    <row r="202" spans="1:9" ht="15">
      <c r="A202" s="27"/>
      <c r="B202" s="27"/>
      <c r="C202" s="14"/>
      <c r="D202" s="14"/>
      <c r="E202" s="13"/>
      <c r="F202" s="13"/>
      <c r="G202" s="13"/>
      <c r="H202" s="13"/>
      <c r="I202" s="55"/>
    </row>
    <row r="203" spans="1:9" ht="15">
      <c r="A203" s="18"/>
      <c r="B203" s="18"/>
      <c r="C203" s="20" t="s">
        <v>138</v>
      </c>
      <c r="D203" s="20" t="s">
        <v>139</v>
      </c>
      <c r="E203" s="19" t="s">
        <v>403</v>
      </c>
      <c r="F203" s="19"/>
      <c r="G203" s="19"/>
      <c r="H203" s="19" t="s">
        <v>403</v>
      </c>
      <c r="I203" s="56"/>
    </row>
    <row r="204" spans="1:9" ht="15">
      <c r="A204" s="21">
        <v>76</v>
      </c>
      <c r="B204" s="21" t="s">
        <v>196</v>
      </c>
      <c r="C204" s="22" t="s">
        <v>193</v>
      </c>
      <c r="D204" s="22" t="s">
        <v>193</v>
      </c>
      <c r="E204" s="23" t="s">
        <v>326</v>
      </c>
      <c r="F204" s="23" t="s">
        <v>327</v>
      </c>
      <c r="G204" s="23" t="s">
        <v>325</v>
      </c>
      <c r="H204" s="23" t="s">
        <v>20</v>
      </c>
      <c r="I204" s="53">
        <v>14</v>
      </c>
    </row>
    <row r="205" spans="1:9" ht="15">
      <c r="A205" s="21">
        <v>77</v>
      </c>
      <c r="B205" s="21" t="s">
        <v>194</v>
      </c>
      <c r="C205" s="22" t="s">
        <v>195</v>
      </c>
      <c r="D205" s="22" t="s">
        <v>195</v>
      </c>
      <c r="E205" s="23" t="s">
        <v>326</v>
      </c>
      <c r="F205" s="23" t="s">
        <v>327</v>
      </c>
      <c r="G205" s="23" t="s">
        <v>325</v>
      </c>
      <c r="H205" s="23" t="s">
        <v>20</v>
      </c>
      <c r="I205" s="53">
        <v>1</v>
      </c>
    </row>
    <row r="206" spans="1:9" ht="14.25" customHeight="1">
      <c r="A206" s="27"/>
      <c r="B206" s="27"/>
      <c r="C206" s="14"/>
      <c r="D206" s="14"/>
      <c r="E206" s="13"/>
      <c r="F206" s="13"/>
      <c r="G206" s="13"/>
      <c r="H206" s="13"/>
      <c r="I206" s="55"/>
    </row>
    <row r="207" spans="1:9" ht="14.25" customHeight="1">
      <c r="A207" s="27"/>
      <c r="B207" s="27"/>
      <c r="C207" s="20" t="s">
        <v>388</v>
      </c>
      <c r="D207" s="20" t="s">
        <v>389</v>
      </c>
      <c r="E207" s="19" t="s">
        <v>403</v>
      </c>
      <c r="F207" s="19"/>
      <c r="G207" s="19"/>
      <c r="H207" s="19" t="s">
        <v>403</v>
      </c>
      <c r="I207" s="56"/>
    </row>
    <row r="208" spans="1:9" ht="14.25" customHeight="1">
      <c r="A208" s="12">
        <v>78</v>
      </c>
      <c r="B208" s="12" t="s">
        <v>119</v>
      </c>
      <c r="C208" s="22" t="s">
        <v>390</v>
      </c>
      <c r="D208" s="22" t="s">
        <v>391</v>
      </c>
      <c r="E208" s="23" t="s">
        <v>18</v>
      </c>
      <c r="F208" s="23" t="s">
        <v>324</v>
      </c>
      <c r="G208" s="23" t="s">
        <v>24</v>
      </c>
      <c r="H208" s="23" t="s">
        <v>24</v>
      </c>
      <c r="I208" s="53">
        <v>60</v>
      </c>
    </row>
    <row r="209" spans="1:9" ht="14.25" customHeight="1">
      <c r="A209" s="12">
        <v>79</v>
      </c>
      <c r="B209" s="12" t="s">
        <v>120</v>
      </c>
      <c r="C209" s="22" t="s">
        <v>392</v>
      </c>
      <c r="D209" s="22" t="s">
        <v>393</v>
      </c>
      <c r="E209" s="23" t="s">
        <v>18</v>
      </c>
      <c r="F209" s="23" t="s">
        <v>324</v>
      </c>
      <c r="G209" s="23" t="s">
        <v>24</v>
      </c>
      <c r="H209" s="23" t="s">
        <v>24</v>
      </c>
      <c r="I209" s="53">
        <v>10</v>
      </c>
    </row>
    <row r="210" spans="1:9" ht="14.25" customHeight="1">
      <c r="A210" s="62"/>
      <c r="B210" s="62"/>
      <c r="C210" s="22"/>
      <c r="D210" s="22"/>
      <c r="E210" s="23"/>
      <c r="F210" s="23"/>
      <c r="G210" s="23"/>
      <c r="H210" s="23"/>
      <c r="I210" s="53"/>
    </row>
    <row r="211" spans="1:9" ht="15">
      <c r="A211" s="88"/>
      <c r="B211" s="88"/>
      <c r="C211" s="63" t="s">
        <v>249</v>
      </c>
      <c r="D211" s="43" t="s">
        <v>255</v>
      </c>
      <c r="E211" s="94"/>
      <c r="F211" s="94"/>
      <c r="G211" s="94"/>
      <c r="H211" s="94"/>
      <c r="I211" s="97"/>
    </row>
    <row r="212" spans="1:9" ht="15">
      <c r="A212" s="89"/>
      <c r="B212" s="89"/>
      <c r="C212" s="64" t="s">
        <v>250</v>
      </c>
      <c r="D212" s="43" t="s">
        <v>256</v>
      </c>
      <c r="E212" s="95"/>
      <c r="F212" s="95"/>
      <c r="G212" s="95"/>
      <c r="H212" s="95"/>
      <c r="I212" s="98"/>
    </row>
    <row r="213" spans="1:9" ht="15">
      <c r="A213" s="89"/>
      <c r="B213" s="89"/>
      <c r="C213" s="64" t="s">
        <v>251</v>
      </c>
      <c r="D213" s="43" t="s">
        <v>257</v>
      </c>
      <c r="E213" s="95"/>
      <c r="F213" s="95"/>
      <c r="G213" s="95"/>
      <c r="H213" s="95"/>
      <c r="I213" s="98"/>
    </row>
    <row r="214" spans="1:9" ht="15">
      <c r="A214" s="89"/>
      <c r="B214" s="89"/>
      <c r="C214" s="64" t="s">
        <v>252</v>
      </c>
      <c r="D214" s="66" t="s">
        <v>258</v>
      </c>
      <c r="E214" s="95"/>
      <c r="F214" s="95"/>
      <c r="G214" s="95"/>
      <c r="H214" s="95"/>
      <c r="I214" s="98"/>
    </row>
    <row r="215" spans="1:9" ht="15">
      <c r="A215" s="90"/>
      <c r="B215" s="90"/>
      <c r="C215" s="65"/>
      <c r="D215" s="43"/>
      <c r="E215" s="96"/>
      <c r="F215" s="96"/>
      <c r="G215" s="96"/>
      <c r="H215" s="96"/>
      <c r="I215" s="99"/>
    </row>
    <row r="216" spans="1:9" ht="15">
      <c r="A216" s="12">
        <v>80</v>
      </c>
      <c r="B216" s="12" t="s">
        <v>254</v>
      </c>
      <c r="C216" s="44" t="s">
        <v>253</v>
      </c>
      <c r="D216" s="44" t="s">
        <v>259</v>
      </c>
      <c r="E216" s="23" t="s">
        <v>18</v>
      </c>
      <c r="F216" s="23" t="s">
        <v>324</v>
      </c>
      <c r="G216" s="23" t="s">
        <v>325</v>
      </c>
      <c r="H216" s="23" t="s">
        <v>20</v>
      </c>
      <c r="I216" s="53">
        <v>15</v>
      </c>
    </row>
    <row r="217" spans="1:9" ht="15">
      <c r="A217" s="21"/>
      <c r="B217" s="21"/>
      <c r="C217" s="22"/>
      <c r="D217" s="22"/>
      <c r="E217" s="23"/>
      <c r="F217" s="23"/>
      <c r="G217" s="23"/>
      <c r="H217" s="23"/>
      <c r="I217" s="53"/>
    </row>
    <row r="218" spans="1:9" ht="15">
      <c r="A218" s="30"/>
      <c r="B218" s="30"/>
      <c r="C218" s="24" t="s">
        <v>197</v>
      </c>
      <c r="D218" s="24" t="s">
        <v>200</v>
      </c>
      <c r="E218" s="23"/>
      <c r="F218" s="23"/>
      <c r="G218" s="23"/>
      <c r="H218" s="23"/>
      <c r="I218" s="53"/>
    </row>
    <row r="219" spans="1:9" ht="15">
      <c r="A219" s="30">
        <v>81</v>
      </c>
      <c r="B219" s="30" t="s">
        <v>198</v>
      </c>
      <c r="C219" s="22" t="s">
        <v>199</v>
      </c>
      <c r="D219" s="22" t="s">
        <v>199</v>
      </c>
      <c r="E219" s="23" t="s">
        <v>18</v>
      </c>
      <c r="F219" s="23" t="s">
        <v>324</v>
      </c>
      <c r="G219" s="23" t="s">
        <v>325</v>
      </c>
      <c r="H219" s="23" t="s">
        <v>20</v>
      </c>
      <c r="I219" s="53">
        <v>795</v>
      </c>
    </row>
    <row r="220" spans="1:9" ht="15">
      <c r="A220" s="30"/>
      <c r="B220" s="30"/>
      <c r="C220" s="22"/>
      <c r="D220" s="22"/>
      <c r="E220" s="23"/>
      <c r="F220" s="23"/>
      <c r="G220" s="23"/>
      <c r="H220" s="23"/>
      <c r="I220" s="53"/>
    </row>
    <row r="221" spans="1:9" ht="15">
      <c r="A221" s="18"/>
      <c r="B221" s="18"/>
      <c r="C221" s="20" t="s">
        <v>8</v>
      </c>
      <c r="D221" s="20" t="s">
        <v>9</v>
      </c>
      <c r="E221" s="19" t="s">
        <v>403</v>
      </c>
      <c r="F221" s="19"/>
      <c r="G221" s="19"/>
      <c r="H221" s="19" t="s">
        <v>403</v>
      </c>
      <c r="I221" s="56"/>
    </row>
    <row r="222" spans="1:9" ht="45">
      <c r="A222" s="18"/>
      <c r="B222" s="18"/>
      <c r="C222" s="20" t="s">
        <v>10</v>
      </c>
      <c r="D222" s="20" t="s">
        <v>11</v>
      </c>
      <c r="E222" s="19" t="s">
        <v>403</v>
      </c>
      <c r="F222" s="19"/>
      <c r="G222" s="19"/>
      <c r="H222" s="19" t="s">
        <v>403</v>
      </c>
      <c r="I222" s="56"/>
    </row>
    <row r="223" spans="1:9" ht="15">
      <c r="A223" s="30">
        <v>82</v>
      </c>
      <c r="B223" s="30" t="s">
        <v>72</v>
      </c>
      <c r="C223" s="22" t="s">
        <v>12</v>
      </c>
      <c r="D223" s="22" t="s">
        <v>13</v>
      </c>
      <c r="E223" s="23" t="s">
        <v>18</v>
      </c>
      <c r="F223" s="23" t="s">
        <v>324</v>
      </c>
      <c r="G223" s="23" t="s">
        <v>23</v>
      </c>
      <c r="H223" s="23" t="s">
        <v>23</v>
      </c>
      <c r="I223" s="53">
        <v>313</v>
      </c>
    </row>
    <row r="224" spans="1:9" ht="15">
      <c r="A224" s="30"/>
      <c r="B224" s="30"/>
      <c r="C224" s="22"/>
      <c r="D224" s="22"/>
      <c r="E224" s="23"/>
      <c r="F224" s="23"/>
      <c r="G224" s="23"/>
      <c r="H224" s="23"/>
      <c r="I224" s="53"/>
    </row>
    <row r="225" spans="1:9" ht="15">
      <c r="A225" s="12"/>
      <c r="B225" s="12"/>
      <c r="C225" s="14" t="s">
        <v>14</v>
      </c>
      <c r="D225" s="14" t="s">
        <v>15</v>
      </c>
      <c r="E225" s="13" t="s">
        <v>403</v>
      </c>
      <c r="F225" s="13"/>
      <c r="G225" s="13"/>
      <c r="H225" s="13" t="s">
        <v>403</v>
      </c>
      <c r="I225" s="55"/>
    </row>
    <row r="226" spans="1:9" ht="15">
      <c r="A226" s="12"/>
      <c r="B226" s="12"/>
      <c r="C226" s="14"/>
      <c r="D226" s="14"/>
      <c r="E226" s="13"/>
      <c r="F226" s="13"/>
      <c r="G226" s="13"/>
      <c r="H226" s="13"/>
      <c r="I226" s="55"/>
    </row>
    <row r="227" spans="1:9" ht="33.75">
      <c r="A227" s="30">
        <v>83</v>
      </c>
      <c r="B227" s="30" t="s">
        <v>73</v>
      </c>
      <c r="C227" s="22" t="s">
        <v>312</v>
      </c>
      <c r="D227" s="22" t="s">
        <v>330</v>
      </c>
      <c r="E227" s="23" t="s">
        <v>18</v>
      </c>
      <c r="F227" s="23" t="s">
        <v>324</v>
      </c>
      <c r="G227" s="23" t="s">
        <v>325</v>
      </c>
      <c r="H227" s="23" t="s">
        <v>20</v>
      </c>
      <c r="I227" s="53">
        <v>5</v>
      </c>
    </row>
    <row r="228" spans="1:9" ht="15">
      <c r="A228" s="30"/>
      <c r="B228" s="30"/>
      <c r="C228" s="22"/>
      <c r="D228" s="22"/>
      <c r="E228" s="23"/>
      <c r="F228" s="23"/>
      <c r="G228" s="23"/>
      <c r="H228" s="23"/>
      <c r="I228" s="53"/>
    </row>
    <row r="229" spans="1:9" ht="15">
      <c r="A229" s="27"/>
      <c r="B229" s="27"/>
      <c r="C229" s="14" t="s">
        <v>132</v>
      </c>
      <c r="D229" s="14" t="s">
        <v>133</v>
      </c>
      <c r="E229" s="13" t="s">
        <v>403</v>
      </c>
      <c r="F229" s="13"/>
      <c r="G229" s="13"/>
      <c r="H229" s="13" t="s">
        <v>403</v>
      </c>
      <c r="I229" s="55"/>
    </row>
    <row r="230" spans="1:9" ht="15">
      <c r="A230" s="27"/>
      <c r="B230" s="27"/>
      <c r="C230" s="14"/>
      <c r="D230" s="14"/>
      <c r="E230" s="13"/>
      <c r="F230" s="13"/>
      <c r="G230" s="13"/>
      <c r="H230" s="13"/>
      <c r="I230" s="55"/>
    </row>
    <row r="231" spans="1:9" ht="33.75">
      <c r="A231" s="27"/>
      <c r="B231" s="27"/>
      <c r="C231" s="20" t="s">
        <v>134</v>
      </c>
      <c r="D231" s="20" t="s">
        <v>135</v>
      </c>
      <c r="E231" s="19" t="s">
        <v>403</v>
      </c>
      <c r="F231" s="19"/>
      <c r="G231" s="19"/>
      <c r="H231" s="19" t="s">
        <v>403</v>
      </c>
      <c r="I231" s="56"/>
    </row>
    <row r="232" spans="1:9" ht="15">
      <c r="A232" s="30">
        <v>84</v>
      </c>
      <c r="B232" s="30" t="s">
        <v>74</v>
      </c>
      <c r="C232" s="22" t="s">
        <v>136</v>
      </c>
      <c r="D232" s="22" t="s">
        <v>137</v>
      </c>
      <c r="E232" s="23" t="s">
        <v>18</v>
      </c>
      <c r="F232" s="23" t="s">
        <v>324</v>
      </c>
      <c r="G232" s="23" t="s">
        <v>325</v>
      </c>
      <c r="H232" s="23" t="s">
        <v>20</v>
      </c>
      <c r="I232" s="53">
        <v>18</v>
      </c>
    </row>
    <row r="233" spans="1:9" ht="15">
      <c r="A233" s="30"/>
      <c r="B233" s="30"/>
      <c r="C233" s="22"/>
      <c r="D233" s="22"/>
      <c r="E233" s="23"/>
      <c r="F233" s="23"/>
      <c r="G233" s="23"/>
      <c r="H233" s="23"/>
      <c r="I233" s="53"/>
    </row>
    <row r="234" spans="1:9" ht="22.5">
      <c r="A234" s="27"/>
      <c r="B234" s="27"/>
      <c r="C234" s="20" t="s">
        <v>331</v>
      </c>
      <c r="D234" s="20" t="s">
        <v>332</v>
      </c>
      <c r="E234" s="19" t="s">
        <v>403</v>
      </c>
      <c r="F234" s="19"/>
      <c r="G234" s="19"/>
      <c r="H234" s="19" t="s">
        <v>403</v>
      </c>
      <c r="I234" s="56"/>
    </row>
    <row r="235" spans="1:9" ht="15">
      <c r="A235" s="27"/>
      <c r="B235" s="27"/>
      <c r="C235" s="20" t="s">
        <v>335</v>
      </c>
      <c r="D235" s="20" t="s">
        <v>336</v>
      </c>
      <c r="E235" s="19" t="s">
        <v>403</v>
      </c>
      <c r="F235" s="19"/>
      <c r="G235" s="19"/>
      <c r="H235" s="19" t="s">
        <v>403</v>
      </c>
      <c r="I235" s="56"/>
    </row>
    <row r="236" spans="1:9" ht="39" customHeight="1">
      <c r="A236" s="30">
        <v>85</v>
      </c>
      <c r="B236" s="30" t="s">
        <v>75</v>
      </c>
      <c r="C236" s="22" t="s">
        <v>333</v>
      </c>
      <c r="D236" s="22" t="s">
        <v>334</v>
      </c>
      <c r="E236" s="23" t="s">
        <v>18</v>
      </c>
      <c r="F236" s="23" t="s">
        <v>324</v>
      </c>
      <c r="G236" s="23" t="s">
        <v>325</v>
      </c>
      <c r="H236" s="23" t="s">
        <v>20</v>
      </c>
      <c r="I236" s="53">
        <v>18</v>
      </c>
    </row>
    <row r="237" spans="1:9" ht="15">
      <c r="A237" s="27"/>
      <c r="B237" s="27"/>
      <c r="C237" s="14"/>
      <c r="D237" s="14"/>
      <c r="E237" s="13"/>
      <c r="F237" s="13"/>
      <c r="G237" s="13"/>
      <c r="H237" s="13"/>
      <c r="I237" s="55"/>
    </row>
    <row r="238" spans="1:9" ht="15">
      <c r="A238" s="27"/>
      <c r="B238" s="27"/>
      <c r="C238" s="14"/>
      <c r="D238" s="14"/>
      <c r="E238" s="13"/>
      <c r="F238" s="13"/>
      <c r="G238" s="13"/>
      <c r="H238" s="13"/>
      <c r="I238" s="55"/>
    </row>
    <row r="239" spans="1:9" ht="39.75" customHeight="1">
      <c r="A239" s="30">
        <v>86</v>
      </c>
      <c r="B239" s="30"/>
      <c r="C239" s="46" t="s">
        <v>215</v>
      </c>
      <c r="D239" s="22" t="s">
        <v>216</v>
      </c>
      <c r="E239" s="23" t="s">
        <v>18</v>
      </c>
      <c r="F239" s="23" t="s">
        <v>324</v>
      </c>
      <c r="G239" s="23" t="s">
        <v>325</v>
      </c>
      <c r="H239" s="23" t="s">
        <v>20</v>
      </c>
      <c r="I239" s="53">
        <v>25</v>
      </c>
    </row>
    <row r="240" spans="1:9" ht="15">
      <c r="A240" s="30"/>
      <c r="B240" s="30"/>
      <c r="C240" s="22"/>
      <c r="D240" s="22"/>
      <c r="E240" s="23"/>
      <c r="F240" s="23"/>
      <c r="G240" s="23"/>
      <c r="H240" s="23"/>
      <c r="I240" s="53"/>
    </row>
    <row r="241" spans="1:9" ht="33.75">
      <c r="A241" s="30">
        <v>87</v>
      </c>
      <c r="B241" s="30"/>
      <c r="C241" s="22" t="s">
        <v>217</v>
      </c>
      <c r="D241" s="22" t="s">
        <v>218</v>
      </c>
      <c r="E241" s="23" t="s">
        <v>18</v>
      </c>
      <c r="F241" s="23" t="s">
        <v>324</v>
      </c>
      <c r="G241" s="23" t="s">
        <v>325</v>
      </c>
      <c r="H241" s="23" t="s">
        <v>20</v>
      </c>
      <c r="I241" s="53">
        <v>75</v>
      </c>
    </row>
    <row r="242" spans="1:9" ht="15">
      <c r="A242" s="30"/>
      <c r="B242" s="30"/>
      <c r="C242" s="22"/>
      <c r="D242" s="22"/>
      <c r="E242" s="23"/>
      <c r="F242" s="23"/>
      <c r="G242" s="23"/>
      <c r="H242" s="23"/>
      <c r="I242" s="53"/>
    </row>
    <row r="243" spans="1:9" ht="33.75">
      <c r="A243" s="30">
        <v>88</v>
      </c>
      <c r="B243" s="30"/>
      <c r="C243" s="22" t="s">
        <v>219</v>
      </c>
      <c r="D243" s="22" t="s">
        <v>220</v>
      </c>
      <c r="E243" s="23" t="s">
        <v>18</v>
      </c>
      <c r="F243" s="23" t="s">
        <v>324</v>
      </c>
      <c r="G243" s="23" t="s">
        <v>325</v>
      </c>
      <c r="H243" s="23" t="s">
        <v>20</v>
      </c>
      <c r="I243" s="53">
        <v>1</v>
      </c>
    </row>
    <row r="244" spans="1:9" ht="15">
      <c r="A244" s="30"/>
      <c r="B244" s="30"/>
      <c r="C244" s="22"/>
      <c r="D244" s="22"/>
      <c r="E244" s="23"/>
      <c r="F244" s="23"/>
      <c r="G244" s="23"/>
      <c r="H244" s="23"/>
      <c r="I244" s="53"/>
    </row>
    <row r="245" spans="1:9" ht="33.75">
      <c r="A245" s="30">
        <v>89</v>
      </c>
      <c r="B245" s="30"/>
      <c r="C245" s="22" t="s">
        <v>221</v>
      </c>
      <c r="D245" s="22" t="s">
        <v>222</v>
      </c>
      <c r="E245" s="23" t="s">
        <v>18</v>
      </c>
      <c r="F245" s="23" t="s">
        <v>324</v>
      </c>
      <c r="G245" s="23" t="s">
        <v>325</v>
      </c>
      <c r="H245" s="23" t="s">
        <v>20</v>
      </c>
      <c r="I245" s="53">
        <v>1</v>
      </c>
    </row>
    <row r="246" ht="15">
      <c r="B246" s="36"/>
    </row>
    <row r="247" ht="15">
      <c r="B247" s="36"/>
    </row>
    <row r="248" ht="15">
      <c r="B248" s="36"/>
    </row>
    <row r="249" ht="15">
      <c r="B249" s="36"/>
    </row>
    <row r="250" ht="15">
      <c r="B250" s="3"/>
    </row>
    <row r="251" ht="15">
      <c r="B251" s="3"/>
    </row>
    <row r="252" ht="15">
      <c r="B252" s="3"/>
    </row>
    <row r="253" ht="15">
      <c r="B253" s="3"/>
    </row>
    <row r="254" ht="15">
      <c r="B254" s="3"/>
    </row>
    <row r="255" ht="15">
      <c r="B255" s="3"/>
    </row>
    <row r="256" ht="15">
      <c r="B256" s="3"/>
    </row>
    <row r="257" ht="15">
      <c r="B257" s="3"/>
    </row>
    <row r="258" ht="15">
      <c r="B258" s="3"/>
    </row>
    <row r="259" ht="15">
      <c r="B259" s="3"/>
    </row>
    <row r="260" ht="15">
      <c r="B260" s="3"/>
    </row>
    <row r="261" ht="15">
      <c r="B261" s="3"/>
    </row>
    <row r="262" ht="15">
      <c r="B262" s="3"/>
    </row>
    <row r="263" ht="15">
      <c r="B263" s="3"/>
    </row>
    <row r="264" ht="15">
      <c r="B264" s="3"/>
    </row>
    <row r="265" ht="15">
      <c r="B265" s="3"/>
    </row>
    <row r="266" ht="15">
      <c r="B266" s="3"/>
    </row>
    <row r="267" ht="15">
      <c r="B267" s="3"/>
    </row>
    <row r="268" ht="15">
      <c r="B268" s="3"/>
    </row>
    <row r="269" ht="15">
      <c r="B269" s="3"/>
    </row>
    <row r="270" ht="15">
      <c r="B270" s="3"/>
    </row>
    <row r="271" ht="15">
      <c r="B271" s="3"/>
    </row>
    <row r="272" ht="15">
      <c r="B272" s="3"/>
    </row>
    <row r="273" ht="15">
      <c r="B273" s="3"/>
    </row>
    <row r="274" ht="15">
      <c r="B274" s="3"/>
    </row>
    <row r="275" ht="15">
      <c r="B275" s="3"/>
    </row>
    <row r="276" ht="15">
      <c r="B276" s="3"/>
    </row>
    <row r="277" ht="15">
      <c r="B277" s="3"/>
    </row>
    <row r="278" ht="15">
      <c r="B278" s="3"/>
    </row>
    <row r="279" ht="15">
      <c r="B279" s="3"/>
    </row>
    <row r="280" ht="15">
      <c r="B280" s="4"/>
    </row>
    <row r="281" ht="15">
      <c r="B281" s="3"/>
    </row>
    <row r="282" ht="15">
      <c r="B282" s="3"/>
    </row>
    <row r="283" ht="15">
      <c r="B283" s="3"/>
    </row>
    <row r="284" ht="15">
      <c r="B284" s="3"/>
    </row>
    <row r="285" ht="15">
      <c r="B285" s="3"/>
    </row>
    <row r="286" ht="15">
      <c r="B286" s="3"/>
    </row>
    <row r="287" ht="15">
      <c r="B287" s="3"/>
    </row>
    <row r="288" ht="15">
      <c r="B288" s="3"/>
    </row>
    <row r="289" ht="15">
      <c r="B289" s="3"/>
    </row>
    <row r="290" ht="15">
      <c r="B290" s="3"/>
    </row>
    <row r="291" ht="15">
      <c r="B291" s="3"/>
    </row>
    <row r="292" ht="15">
      <c r="B292" s="3"/>
    </row>
    <row r="293" ht="15">
      <c r="B293" s="3"/>
    </row>
    <row r="294" ht="15">
      <c r="B294" s="3"/>
    </row>
    <row r="295" ht="15">
      <c r="B295" s="3"/>
    </row>
    <row r="296" ht="15">
      <c r="B296" s="3"/>
    </row>
    <row r="297" ht="15">
      <c r="B297" s="3"/>
    </row>
    <row r="298" ht="15">
      <c r="B298" s="3"/>
    </row>
    <row r="299" ht="15">
      <c r="B299" s="3"/>
    </row>
    <row r="300" ht="15">
      <c r="B300" s="3"/>
    </row>
    <row r="301" ht="15">
      <c r="B301" s="3"/>
    </row>
    <row r="302" ht="15">
      <c r="B302" s="3"/>
    </row>
    <row r="303" ht="15">
      <c r="B303" s="3"/>
    </row>
    <row r="304" ht="15">
      <c r="B304" s="3"/>
    </row>
    <row r="305" ht="15">
      <c r="B305" s="3"/>
    </row>
    <row r="306" ht="15">
      <c r="B306" s="4"/>
    </row>
    <row r="307" ht="15">
      <c r="B307" s="3"/>
    </row>
    <row r="308" ht="15">
      <c r="B308" s="3"/>
    </row>
    <row r="309" ht="15">
      <c r="B309" s="3"/>
    </row>
    <row r="310" ht="15">
      <c r="B310" s="3"/>
    </row>
    <row r="311" ht="15">
      <c r="B311" s="3"/>
    </row>
    <row r="312" ht="15">
      <c r="B312" s="3"/>
    </row>
    <row r="313" ht="15">
      <c r="B313" s="3"/>
    </row>
    <row r="314" ht="15">
      <c r="B314" s="3"/>
    </row>
    <row r="315" ht="15">
      <c r="B315" s="3"/>
    </row>
    <row r="316" ht="15">
      <c r="B316" s="3"/>
    </row>
    <row r="317" ht="15">
      <c r="B317" s="3"/>
    </row>
    <row r="318" ht="15">
      <c r="B318" s="3"/>
    </row>
    <row r="319" ht="15">
      <c r="B319" s="3"/>
    </row>
    <row r="320" ht="15">
      <c r="B320" s="3"/>
    </row>
    <row r="321" ht="15">
      <c r="B321" s="3"/>
    </row>
    <row r="322" ht="15">
      <c r="B322" s="3"/>
    </row>
    <row r="323" ht="15">
      <c r="B323" s="3"/>
    </row>
    <row r="324" ht="15">
      <c r="B324" s="3"/>
    </row>
    <row r="325" ht="15">
      <c r="B325" s="4"/>
    </row>
    <row r="326" ht="15">
      <c r="B326" s="3"/>
    </row>
    <row r="327" ht="15">
      <c r="B327" s="3"/>
    </row>
    <row r="328" ht="15">
      <c r="B328" s="3"/>
    </row>
    <row r="329" ht="15">
      <c r="B329" s="3"/>
    </row>
    <row r="330" ht="15">
      <c r="B330" s="3"/>
    </row>
    <row r="331" ht="15">
      <c r="B331" s="3"/>
    </row>
    <row r="332" ht="15">
      <c r="B332" s="4"/>
    </row>
    <row r="333" ht="15">
      <c r="B333" s="3"/>
    </row>
    <row r="334" ht="15">
      <c r="B334" s="3"/>
    </row>
    <row r="335" ht="15">
      <c r="B335" s="3"/>
    </row>
    <row r="336" ht="15">
      <c r="B336" s="3"/>
    </row>
    <row r="337" ht="15">
      <c r="B337" s="3"/>
    </row>
    <row r="338" ht="15">
      <c r="B338" s="3"/>
    </row>
    <row r="339" ht="15">
      <c r="B339" s="3"/>
    </row>
    <row r="340" ht="15">
      <c r="B340" s="3"/>
    </row>
    <row r="341" ht="15">
      <c r="B341" s="3"/>
    </row>
    <row r="342" ht="15">
      <c r="B342" s="3"/>
    </row>
    <row r="343" ht="15">
      <c r="B343" s="3"/>
    </row>
    <row r="344" ht="15">
      <c r="B344" s="3"/>
    </row>
    <row r="345" ht="15">
      <c r="B345" s="3"/>
    </row>
    <row r="346" ht="15">
      <c r="B346" s="3"/>
    </row>
    <row r="347" ht="15">
      <c r="B347" s="3"/>
    </row>
    <row r="348" ht="15">
      <c r="B348" s="3"/>
    </row>
    <row r="349" ht="15">
      <c r="B349" s="3"/>
    </row>
    <row r="350" ht="15">
      <c r="B350" s="3"/>
    </row>
    <row r="351" ht="15">
      <c r="B351" s="4"/>
    </row>
    <row r="352" ht="15">
      <c r="B352" s="3"/>
    </row>
    <row r="353" ht="15">
      <c r="B353" s="3"/>
    </row>
    <row r="354" ht="15">
      <c r="B354" s="3"/>
    </row>
    <row r="355" ht="15">
      <c r="B355" s="3"/>
    </row>
    <row r="356" ht="15">
      <c r="B356" s="3"/>
    </row>
    <row r="357" ht="15">
      <c r="B357" s="3"/>
    </row>
    <row r="358" ht="15">
      <c r="B358" s="4"/>
    </row>
    <row r="359" ht="15">
      <c r="B359" s="3"/>
    </row>
    <row r="360" ht="15">
      <c r="B360" s="3"/>
    </row>
    <row r="361" ht="15">
      <c r="B361" s="3"/>
    </row>
    <row r="362" ht="15">
      <c r="B362" s="3"/>
    </row>
    <row r="363" ht="15">
      <c r="B363" s="3"/>
    </row>
    <row r="364" ht="15">
      <c r="B364" s="3"/>
    </row>
    <row r="365" ht="15">
      <c r="B365" s="3"/>
    </row>
    <row r="366" ht="15">
      <c r="B366" s="3"/>
    </row>
    <row r="367" ht="15">
      <c r="B367" s="3"/>
    </row>
    <row r="368" ht="15">
      <c r="B368" s="3"/>
    </row>
    <row r="369" ht="15">
      <c r="B369" s="3"/>
    </row>
    <row r="370" ht="15">
      <c r="B370" s="3"/>
    </row>
    <row r="371" ht="15">
      <c r="B371" s="3"/>
    </row>
    <row r="372" ht="15">
      <c r="B372" s="3"/>
    </row>
    <row r="373" ht="15">
      <c r="B373" s="3"/>
    </row>
    <row r="374" ht="15">
      <c r="B374" s="3"/>
    </row>
    <row r="375" ht="15">
      <c r="B375" s="3"/>
    </row>
    <row r="376" ht="15">
      <c r="B376" s="3"/>
    </row>
    <row r="377" ht="15">
      <c r="B377" s="4"/>
    </row>
    <row r="378" ht="15">
      <c r="B378" s="3"/>
    </row>
    <row r="379" ht="15">
      <c r="B379" s="3"/>
    </row>
    <row r="380" ht="15">
      <c r="B380" s="3"/>
    </row>
    <row r="381" ht="15">
      <c r="B381" s="3"/>
    </row>
    <row r="382" ht="15">
      <c r="B382" s="3"/>
    </row>
    <row r="383" ht="15">
      <c r="B383" s="3"/>
    </row>
    <row r="384" ht="15.75" thickBot="1">
      <c r="B384" s="5"/>
    </row>
    <row r="385" ht="15.75" thickBot="1">
      <c r="B385" s="6"/>
    </row>
    <row r="386" ht="15">
      <c r="B386" s="7"/>
    </row>
    <row r="387" ht="15">
      <c r="B387" s="3"/>
    </row>
    <row r="388" ht="15">
      <c r="B388" s="3"/>
    </row>
    <row r="389" ht="15">
      <c r="B389" s="3"/>
    </row>
    <row r="390" ht="15">
      <c r="B390" s="3"/>
    </row>
    <row r="391" ht="15">
      <c r="B391" s="3"/>
    </row>
    <row r="392" ht="15">
      <c r="B392" s="3"/>
    </row>
    <row r="393" ht="15">
      <c r="B393" s="3"/>
    </row>
    <row r="394" ht="15">
      <c r="B394" s="3"/>
    </row>
    <row r="395" ht="15">
      <c r="B395" s="3"/>
    </row>
    <row r="396" ht="15">
      <c r="B396" s="3"/>
    </row>
    <row r="397" ht="15">
      <c r="B397" s="3"/>
    </row>
    <row r="398" ht="15">
      <c r="B398" s="3"/>
    </row>
    <row r="399" ht="15">
      <c r="B399" s="3"/>
    </row>
    <row r="400" ht="15">
      <c r="B400" s="3"/>
    </row>
    <row r="401" ht="15">
      <c r="B401" s="3"/>
    </row>
    <row r="402" ht="15">
      <c r="B402" s="3"/>
    </row>
    <row r="403" ht="15">
      <c r="B403" s="3"/>
    </row>
    <row r="404" ht="15">
      <c r="B404" s="3"/>
    </row>
    <row r="405" ht="15">
      <c r="B405" s="3"/>
    </row>
    <row r="406" ht="15">
      <c r="B406" s="3"/>
    </row>
    <row r="407" ht="15">
      <c r="B407" s="3"/>
    </row>
    <row r="408" ht="15">
      <c r="B408" s="3"/>
    </row>
    <row r="409" ht="15">
      <c r="B409" s="3"/>
    </row>
    <row r="410" ht="15">
      <c r="B410" s="3"/>
    </row>
    <row r="411" ht="15">
      <c r="B411" s="3"/>
    </row>
    <row r="412" ht="15">
      <c r="B412" s="3"/>
    </row>
    <row r="413" ht="15">
      <c r="B413" s="3"/>
    </row>
    <row r="414" ht="15">
      <c r="B414" s="3"/>
    </row>
    <row r="415" ht="15">
      <c r="B415" s="3"/>
    </row>
    <row r="416" ht="15">
      <c r="B416" s="3"/>
    </row>
    <row r="417" ht="15">
      <c r="B417" s="3"/>
    </row>
    <row r="418" ht="15">
      <c r="B418" s="3"/>
    </row>
    <row r="419" ht="15">
      <c r="B419" s="3"/>
    </row>
    <row r="420" ht="15">
      <c r="B420" s="3"/>
    </row>
    <row r="421" ht="15">
      <c r="B421" s="3"/>
    </row>
    <row r="422" ht="15">
      <c r="B422" s="3"/>
    </row>
    <row r="423" ht="15">
      <c r="B423" s="3"/>
    </row>
    <row r="424" ht="15">
      <c r="B424" s="3"/>
    </row>
    <row r="425" ht="15">
      <c r="B425" s="4"/>
    </row>
    <row r="426" ht="15">
      <c r="B426" s="3"/>
    </row>
    <row r="427" ht="15">
      <c r="B427" s="3"/>
    </row>
    <row r="428" ht="15">
      <c r="B428" s="3"/>
    </row>
    <row r="429" ht="15">
      <c r="B429" s="3"/>
    </row>
    <row r="430" ht="15">
      <c r="B430" s="3"/>
    </row>
    <row r="431" ht="15">
      <c r="B431" s="3"/>
    </row>
    <row r="432" ht="15">
      <c r="B432" s="3"/>
    </row>
    <row r="433" ht="15">
      <c r="B433" s="3"/>
    </row>
    <row r="434" ht="15">
      <c r="B434" s="3"/>
    </row>
    <row r="435" ht="15">
      <c r="B435" s="3"/>
    </row>
  </sheetData>
  <sheetProtection/>
  <mergeCells count="7">
    <mergeCell ref="A211:A215"/>
    <mergeCell ref="B211:B215"/>
    <mergeCell ref="I211:I215"/>
    <mergeCell ref="E211:E215"/>
    <mergeCell ref="F211:F215"/>
    <mergeCell ref="G211:G215"/>
    <mergeCell ref="H211:H215"/>
  </mergeCells>
  <printOptions/>
  <pageMargins left="0.7" right="0.7" top="0.75" bottom="0.75" header="0.3" footer="0.3"/>
  <pageSetup fitToHeight="100" fitToWidth="1" horizontalDpi="600" verticalDpi="600" orientation="landscape" paperSize="8" scale="87" r:id="rId1"/>
</worksheet>
</file>

<file path=xl/worksheets/sheet3.xml><?xml version="1.0" encoding="utf-8"?>
<worksheet xmlns="http://schemas.openxmlformats.org/spreadsheetml/2006/main" xmlns:r="http://schemas.openxmlformats.org/officeDocument/2006/relationships">
  <sheetPr>
    <pageSetUpPr fitToPage="1"/>
  </sheetPr>
  <dimension ref="A1:I436"/>
  <sheetViews>
    <sheetView zoomScalePageLayoutView="0" workbookViewId="0" topLeftCell="A236">
      <selection activeCell="I249" sqref="A1:I249"/>
    </sheetView>
  </sheetViews>
  <sheetFormatPr defaultColWidth="11.421875" defaultRowHeight="15"/>
  <cols>
    <col min="1" max="1" width="4.28125" style="0" customWidth="1"/>
    <col min="2" max="2" width="10.8515625" style="8" bestFit="1" customWidth="1"/>
    <col min="3" max="3" width="75.140625" style="1" customWidth="1"/>
    <col min="4" max="5" width="7.7109375" style="1" customWidth="1"/>
    <col min="6" max="6" width="12.28125" style="47" customWidth="1"/>
    <col min="7" max="7" width="16.00390625" style="47" customWidth="1"/>
    <col min="8" max="8" width="45.00390625" style="47" customWidth="1"/>
    <col min="9" max="9" width="14.57421875" style="47" customWidth="1"/>
  </cols>
  <sheetData>
    <row r="1" spans="3:5" ht="15">
      <c r="C1" s="2" t="s">
        <v>273</v>
      </c>
      <c r="D1" s="2"/>
      <c r="E1" s="2"/>
    </row>
    <row r="2" spans="3:5" ht="15">
      <c r="C2" s="2" t="s">
        <v>271</v>
      </c>
      <c r="D2" s="2"/>
      <c r="E2" s="2"/>
    </row>
    <row r="3" spans="3:9" ht="15">
      <c r="C3" s="2"/>
      <c r="D3" s="2"/>
      <c r="E3" s="2"/>
      <c r="F3" s="2"/>
      <c r="G3"/>
      <c r="H3"/>
      <c r="I3"/>
    </row>
    <row r="4" ht="15.75" thickBot="1"/>
    <row r="5" spans="1:9" ht="30.75" customHeight="1" thickBot="1">
      <c r="A5" s="72" t="s">
        <v>267</v>
      </c>
      <c r="B5" s="73" t="s">
        <v>343</v>
      </c>
      <c r="C5" s="74" t="s">
        <v>441</v>
      </c>
      <c r="D5" s="78" t="s">
        <v>26</v>
      </c>
      <c r="E5" s="78" t="s">
        <v>25</v>
      </c>
      <c r="F5" s="79" t="s">
        <v>266</v>
      </c>
      <c r="G5" s="68" t="s">
        <v>268</v>
      </c>
      <c r="H5" s="68" t="s">
        <v>269</v>
      </c>
      <c r="I5" s="68" t="s">
        <v>270</v>
      </c>
    </row>
    <row r="6" spans="1:9" ht="15">
      <c r="A6" s="81"/>
      <c r="B6" s="69"/>
      <c r="C6" s="70" t="s">
        <v>44</v>
      </c>
      <c r="D6" s="76" t="s">
        <v>403</v>
      </c>
      <c r="E6" s="76" t="s">
        <v>403</v>
      </c>
      <c r="F6" s="71"/>
      <c r="G6" s="49"/>
      <c r="H6" s="49"/>
      <c r="I6" s="49"/>
    </row>
    <row r="7" spans="1:9" ht="22.5">
      <c r="A7" s="10">
        <v>1</v>
      </c>
      <c r="B7" s="10" t="s">
        <v>46</v>
      </c>
      <c r="C7" s="9" t="s">
        <v>16</v>
      </c>
      <c r="D7" s="11" t="s">
        <v>18</v>
      </c>
      <c r="E7" s="11" t="s">
        <v>20</v>
      </c>
      <c r="F7" s="51">
        <v>1</v>
      </c>
      <c r="G7" s="51"/>
      <c r="H7" s="51"/>
      <c r="I7" s="51"/>
    </row>
    <row r="8" spans="1:9" ht="22.5">
      <c r="A8" s="10">
        <v>2</v>
      </c>
      <c r="B8" s="10" t="s">
        <v>47</v>
      </c>
      <c r="C8" s="9" t="s">
        <v>127</v>
      </c>
      <c r="D8" s="11" t="s">
        <v>18</v>
      </c>
      <c r="E8" s="11" t="s">
        <v>20</v>
      </c>
      <c r="F8" s="51">
        <v>1</v>
      </c>
      <c r="G8" s="51"/>
      <c r="H8" s="51"/>
      <c r="I8" s="51"/>
    </row>
    <row r="9" spans="1:9" ht="90">
      <c r="A9" s="10"/>
      <c r="B9" s="10" t="s">
        <v>48</v>
      </c>
      <c r="C9" s="22" t="s">
        <v>82</v>
      </c>
      <c r="D9" s="11" t="s">
        <v>83</v>
      </c>
      <c r="E9" s="11"/>
      <c r="F9" s="51"/>
      <c r="G9" s="51"/>
      <c r="H9" s="51"/>
      <c r="I9" s="51"/>
    </row>
    <row r="10" spans="1:9" ht="22.5">
      <c r="A10" s="21">
        <v>3</v>
      </c>
      <c r="B10" s="21" t="s">
        <v>344</v>
      </c>
      <c r="C10" s="22" t="s">
        <v>63</v>
      </c>
      <c r="D10" s="23" t="s">
        <v>326</v>
      </c>
      <c r="E10" s="23" t="s">
        <v>22</v>
      </c>
      <c r="F10" s="53">
        <v>1</v>
      </c>
      <c r="G10" s="53"/>
      <c r="H10" s="53"/>
      <c r="I10" s="53"/>
    </row>
    <row r="11" spans="1:9" ht="33.75">
      <c r="A11" s="10">
        <v>4</v>
      </c>
      <c r="B11" s="10" t="s">
        <v>345</v>
      </c>
      <c r="C11" s="22" t="s">
        <v>65</v>
      </c>
      <c r="D11" s="11" t="s">
        <v>18</v>
      </c>
      <c r="E11" s="11" t="s">
        <v>19</v>
      </c>
      <c r="F11" s="51">
        <v>70</v>
      </c>
      <c r="G11" s="51"/>
      <c r="H11" s="51"/>
      <c r="I11" s="51"/>
    </row>
    <row r="12" spans="1:9" ht="22.5">
      <c r="A12" s="10">
        <v>5</v>
      </c>
      <c r="B12" s="10" t="s">
        <v>346</v>
      </c>
      <c r="C12" s="22" t="s">
        <v>129</v>
      </c>
      <c r="D12" s="11" t="s">
        <v>18</v>
      </c>
      <c r="E12" s="11" t="s">
        <v>19</v>
      </c>
      <c r="F12" s="51">
        <v>370</v>
      </c>
      <c r="G12" s="51"/>
      <c r="H12" s="51"/>
      <c r="I12" s="51"/>
    </row>
    <row r="13" spans="1:9" ht="101.25">
      <c r="A13" s="10">
        <v>6</v>
      </c>
      <c r="B13" s="10" t="s">
        <v>347</v>
      </c>
      <c r="C13" s="22" t="s">
        <v>121</v>
      </c>
      <c r="D13" s="11" t="s">
        <v>18</v>
      </c>
      <c r="E13" s="11" t="s">
        <v>24</v>
      </c>
      <c r="F13" s="51">
        <v>1980</v>
      </c>
      <c r="G13" s="51"/>
      <c r="H13" s="51"/>
      <c r="I13" s="51"/>
    </row>
    <row r="14" spans="1:9" ht="90">
      <c r="A14" s="10">
        <v>7</v>
      </c>
      <c r="B14" s="10" t="s">
        <v>348</v>
      </c>
      <c r="C14" s="22" t="s">
        <v>123</v>
      </c>
      <c r="D14" s="11" t="s">
        <v>18</v>
      </c>
      <c r="E14" s="11" t="s">
        <v>24</v>
      </c>
      <c r="F14" s="51">
        <v>450</v>
      </c>
      <c r="G14" s="51"/>
      <c r="H14" s="51"/>
      <c r="I14" s="51"/>
    </row>
    <row r="15" spans="1:9" ht="38.25" customHeight="1">
      <c r="A15" s="10">
        <v>8</v>
      </c>
      <c r="B15" s="10" t="s">
        <v>349</v>
      </c>
      <c r="C15" s="22" t="s">
        <v>122</v>
      </c>
      <c r="D15" s="11" t="s">
        <v>18</v>
      </c>
      <c r="E15" s="11" t="s">
        <v>358</v>
      </c>
      <c r="F15" s="51">
        <v>1240</v>
      </c>
      <c r="G15" s="51"/>
      <c r="H15" s="51"/>
      <c r="I15" s="51"/>
    </row>
    <row r="16" spans="1:9" ht="38.25" customHeight="1">
      <c r="A16" s="10">
        <v>9</v>
      </c>
      <c r="B16" s="10" t="s">
        <v>214</v>
      </c>
      <c r="C16" s="22" t="s">
        <v>212</v>
      </c>
      <c r="D16" s="11" t="s">
        <v>18</v>
      </c>
      <c r="E16" s="11" t="s">
        <v>20</v>
      </c>
      <c r="F16" s="51">
        <v>8</v>
      </c>
      <c r="G16" s="51"/>
      <c r="H16" s="51"/>
      <c r="I16" s="51"/>
    </row>
    <row r="17" spans="1:9" ht="45">
      <c r="A17" s="10">
        <v>10</v>
      </c>
      <c r="B17" s="10" t="s">
        <v>350</v>
      </c>
      <c r="C17" s="9" t="s">
        <v>363</v>
      </c>
      <c r="D17" s="11" t="s">
        <v>18</v>
      </c>
      <c r="E17" s="11" t="s">
        <v>20</v>
      </c>
      <c r="F17" s="51">
        <v>12</v>
      </c>
      <c r="G17" s="51"/>
      <c r="H17" s="51"/>
      <c r="I17" s="51"/>
    </row>
    <row r="18" spans="1:9" ht="33.75">
      <c r="A18" s="10">
        <v>11</v>
      </c>
      <c r="B18" s="10" t="s">
        <v>351</v>
      </c>
      <c r="C18" s="9" t="s">
        <v>365</v>
      </c>
      <c r="D18" s="11" t="s">
        <v>18</v>
      </c>
      <c r="E18" s="11" t="s">
        <v>20</v>
      </c>
      <c r="F18" s="51">
        <v>3</v>
      </c>
      <c r="G18" s="51"/>
      <c r="H18" s="51"/>
      <c r="I18" s="51"/>
    </row>
    <row r="19" spans="1:9" ht="45">
      <c r="A19" s="10">
        <v>12</v>
      </c>
      <c r="B19" s="10" t="s">
        <v>352</v>
      </c>
      <c r="C19" s="9" t="s">
        <v>283</v>
      </c>
      <c r="D19" s="11" t="s">
        <v>18</v>
      </c>
      <c r="E19" s="11" t="s">
        <v>20</v>
      </c>
      <c r="F19" s="51"/>
      <c r="G19" s="51"/>
      <c r="H19" s="51"/>
      <c r="I19" s="51"/>
    </row>
    <row r="20" spans="1:9" ht="45">
      <c r="A20" s="10">
        <v>13</v>
      </c>
      <c r="B20" s="10" t="s">
        <v>353</v>
      </c>
      <c r="C20" s="22" t="s">
        <v>376</v>
      </c>
      <c r="D20" s="11" t="s">
        <v>18</v>
      </c>
      <c r="E20" s="11" t="s">
        <v>20</v>
      </c>
      <c r="F20" s="51">
        <v>21</v>
      </c>
      <c r="G20" s="51"/>
      <c r="H20" s="51"/>
      <c r="I20" s="51"/>
    </row>
    <row r="21" spans="1:9" ht="36" customHeight="1">
      <c r="A21" s="10"/>
      <c r="B21" s="10"/>
      <c r="C21" s="41" t="s">
        <v>169</v>
      </c>
      <c r="D21" s="11" t="s">
        <v>18</v>
      </c>
      <c r="E21" s="11" t="s">
        <v>20</v>
      </c>
      <c r="F21" s="51">
        <v>5</v>
      </c>
      <c r="G21" s="51"/>
      <c r="H21" s="51"/>
      <c r="I21" s="51"/>
    </row>
    <row r="22" spans="1:9" ht="15">
      <c r="A22" s="15"/>
      <c r="B22" s="15"/>
      <c r="C22" s="16" t="s">
        <v>435</v>
      </c>
      <c r="D22" s="17" t="s">
        <v>403</v>
      </c>
      <c r="E22" s="17" t="s">
        <v>403</v>
      </c>
      <c r="F22" s="49"/>
      <c r="G22" s="49"/>
      <c r="H22" s="49"/>
      <c r="I22" s="49"/>
    </row>
    <row r="23" spans="1:9" ht="135">
      <c r="A23" s="12"/>
      <c r="B23" s="12"/>
      <c r="C23" s="24" t="s">
        <v>361</v>
      </c>
      <c r="D23" s="13"/>
      <c r="E23" s="13"/>
      <c r="F23" s="55"/>
      <c r="G23" s="55"/>
      <c r="H23" s="55"/>
      <c r="I23" s="55"/>
    </row>
    <row r="24" spans="1:9" ht="22.5">
      <c r="A24" s="18"/>
      <c r="B24" s="18"/>
      <c r="C24" s="19" t="s">
        <v>420</v>
      </c>
      <c r="D24" s="19" t="s">
        <v>403</v>
      </c>
      <c r="E24" s="19" t="s">
        <v>403</v>
      </c>
      <c r="F24" s="56"/>
      <c r="G24" s="56"/>
      <c r="H24" s="56"/>
      <c r="I24" s="56"/>
    </row>
    <row r="25" spans="1:9" ht="15">
      <c r="A25" s="10">
        <v>14</v>
      </c>
      <c r="B25" s="10" t="s">
        <v>49</v>
      </c>
      <c r="C25" s="9" t="s">
        <v>437</v>
      </c>
      <c r="D25" s="11" t="s">
        <v>18</v>
      </c>
      <c r="E25" s="11" t="s">
        <v>21</v>
      </c>
      <c r="F25" s="51">
        <v>200</v>
      </c>
      <c r="G25" s="51"/>
      <c r="H25" s="51"/>
      <c r="I25" s="51"/>
    </row>
    <row r="26" spans="1:9" ht="15">
      <c r="A26" s="10">
        <v>15</v>
      </c>
      <c r="B26" s="10" t="s">
        <v>50</v>
      </c>
      <c r="C26" s="9" t="s">
        <v>439</v>
      </c>
      <c r="D26" s="11" t="s">
        <v>18</v>
      </c>
      <c r="E26" s="11" t="s">
        <v>21</v>
      </c>
      <c r="F26" s="51">
        <v>200</v>
      </c>
      <c r="G26" s="51"/>
      <c r="H26" s="51"/>
      <c r="I26" s="51"/>
    </row>
    <row r="27" spans="1:9" ht="107.25" customHeight="1">
      <c r="A27" s="18"/>
      <c r="B27" s="18"/>
      <c r="C27" s="25" t="s">
        <v>411</v>
      </c>
      <c r="D27" s="19"/>
      <c r="E27" s="19"/>
      <c r="F27" s="56"/>
      <c r="G27" s="56"/>
      <c r="H27" s="56"/>
      <c r="I27" s="56"/>
    </row>
    <row r="28" spans="1:9" ht="189" customHeight="1">
      <c r="A28" s="21">
        <v>16</v>
      </c>
      <c r="B28" s="21" t="s">
        <v>51</v>
      </c>
      <c r="C28" s="38" t="s">
        <v>85</v>
      </c>
      <c r="D28" s="39" t="s">
        <v>83</v>
      </c>
      <c r="E28" s="19"/>
      <c r="F28" s="56"/>
      <c r="G28" s="56"/>
      <c r="H28" s="56"/>
      <c r="I28" s="56"/>
    </row>
    <row r="29" spans="1:9" ht="14.25" customHeight="1">
      <c r="A29" s="21"/>
      <c r="B29" s="21"/>
      <c r="C29" s="20" t="s">
        <v>171</v>
      </c>
      <c r="D29" s="39"/>
      <c r="E29" s="19"/>
      <c r="F29" s="56"/>
      <c r="G29" s="56"/>
      <c r="H29" s="56"/>
      <c r="I29" s="56"/>
    </row>
    <row r="30" spans="1:9" ht="14.25" customHeight="1">
      <c r="A30" s="21"/>
      <c r="B30" s="21"/>
      <c r="C30" s="20"/>
      <c r="D30" s="39"/>
      <c r="E30" s="19"/>
      <c r="F30" s="56"/>
      <c r="G30" s="56"/>
      <c r="H30" s="56"/>
      <c r="I30" s="56"/>
    </row>
    <row r="31" spans="1:9" ht="25.5" customHeight="1">
      <c r="A31" s="21">
        <v>17</v>
      </c>
      <c r="B31" s="21" t="s">
        <v>172</v>
      </c>
      <c r="C31" s="42" t="s">
        <v>173</v>
      </c>
      <c r="D31" s="11" t="s">
        <v>18</v>
      </c>
      <c r="E31" s="11" t="s">
        <v>24</v>
      </c>
      <c r="F31" s="53">
        <v>200</v>
      </c>
      <c r="G31" s="51"/>
      <c r="H31" s="51"/>
      <c r="I31" s="51"/>
    </row>
    <row r="32" spans="1:9" ht="14.25" customHeight="1">
      <c r="A32" s="21"/>
      <c r="B32" s="21"/>
      <c r="C32" s="20"/>
      <c r="D32" s="39"/>
      <c r="E32" s="19"/>
      <c r="F32" s="56"/>
      <c r="G32" s="56"/>
      <c r="H32" s="56"/>
      <c r="I32" s="56"/>
    </row>
    <row r="33" spans="1:9" ht="15">
      <c r="A33" s="18"/>
      <c r="B33" s="18"/>
      <c r="C33" s="20" t="s">
        <v>296</v>
      </c>
      <c r="D33" s="19" t="s">
        <v>403</v>
      </c>
      <c r="E33" s="19" t="s">
        <v>403</v>
      </c>
      <c r="F33" s="56"/>
      <c r="G33" s="56"/>
      <c r="H33" s="56"/>
      <c r="I33" s="56"/>
    </row>
    <row r="34" spans="1:9" ht="15">
      <c r="A34" s="12"/>
      <c r="B34" s="12"/>
      <c r="C34" s="14"/>
      <c r="D34" s="13"/>
      <c r="E34" s="13"/>
      <c r="F34" s="55"/>
      <c r="G34" s="55"/>
      <c r="H34" s="55"/>
      <c r="I34" s="55"/>
    </row>
    <row r="35" spans="1:9" ht="22.5">
      <c r="A35" s="18"/>
      <c r="B35" s="18"/>
      <c r="C35" s="20" t="s">
        <v>298</v>
      </c>
      <c r="D35" s="19" t="s">
        <v>403</v>
      </c>
      <c r="E35" s="19" t="s">
        <v>403</v>
      </c>
      <c r="F35" s="56"/>
      <c r="G35" s="56"/>
      <c r="H35" s="56"/>
      <c r="I35" s="56"/>
    </row>
    <row r="36" spans="1:9" ht="15">
      <c r="A36" s="10">
        <v>18</v>
      </c>
      <c r="B36" s="10" t="s">
        <v>354</v>
      </c>
      <c r="C36" s="9" t="s">
        <v>367</v>
      </c>
      <c r="D36" s="11" t="s">
        <v>18</v>
      </c>
      <c r="E36" s="11" t="s">
        <v>24</v>
      </c>
      <c r="F36" s="51">
        <v>100</v>
      </c>
      <c r="G36" s="51"/>
      <c r="H36" s="51"/>
      <c r="I36" s="51"/>
    </row>
    <row r="37" spans="1:9" ht="15">
      <c r="A37" s="10">
        <v>19</v>
      </c>
      <c r="B37" s="10" t="s">
        <v>355</v>
      </c>
      <c r="C37" s="9" t="s">
        <v>130</v>
      </c>
      <c r="D37" s="11" t="s">
        <v>18</v>
      </c>
      <c r="E37" s="11" t="s">
        <v>24</v>
      </c>
      <c r="F37" s="51">
        <v>110</v>
      </c>
      <c r="G37" s="51"/>
      <c r="H37" s="51"/>
      <c r="I37" s="51"/>
    </row>
    <row r="38" spans="1:9" ht="15">
      <c r="A38" s="10"/>
      <c r="B38" s="10"/>
      <c r="C38" s="9"/>
      <c r="D38" s="11"/>
      <c r="E38" s="11"/>
      <c r="F38" s="51"/>
      <c r="G38" s="51"/>
      <c r="H38" s="51"/>
      <c r="I38" s="51"/>
    </row>
    <row r="39" spans="1:9" ht="15">
      <c r="A39" s="12"/>
      <c r="B39" s="12"/>
      <c r="C39" s="14" t="s">
        <v>377</v>
      </c>
      <c r="D39" s="13" t="s">
        <v>403</v>
      </c>
      <c r="E39" s="13" t="s">
        <v>403</v>
      </c>
      <c r="F39" s="55"/>
      <c r="G39" s="55"/>
      <c r="H39" s="55"/>
      <c r="I39" s="55"/>
    </row>
    <row r="40" spans="1:9" ht="69.75" customHeight="1">
      <c r="A40" s="12"/>
      <c r="B40" s="12"/>
      <c r="C40" s="20" t="s">
        <v>223</v>
      </c>
      <c r="D40" s="13"/>
      <c r="E40" s="13"/>
      <c r="F40" s="55"/>
      <c r="G40" s="55"/>
      <c r="H40" s="55"/>
      <c r="I40" s="55"/>
    </row>
    <row r="41" spans="1:9" ht="15" customHeight="1">
      <c r="A41" s="12">
        <v>20</v>
      </c>
      <c r="B41" s="12"/>
      <c r="C41" s="42" t="s">
        <v>176</v>
      </c>
      <c r="D41" s="23" t="s">
        <v>18</v>
      </c>
      <c r="E41" s="23" t="s">
        <v>24</v>
      </c>
      <c r="F41" s="57">
        <v>45</v>
      </c>
      <c r="G41" s="57"/>
      <c r="H41" s="57"/>
      <c r="I41" s="57"/>
    </row>
    <row r="42" spans="1:9" ht="15">
      <c r="A42" s="12"/>
      <c r="B42" s="12"/>
      <c r="C42" s="14"/>
      <c r="D42" s="13"/>
      <c r="E42" s="13"/>
      <c r="F42" s="55"/>
      <c r="G42" s="55"/>
      <c r="H42" s="55"/>
      <c r="I42" s="55"/>
    </row>
    <row r="43" spans="1:9" ht="33.75">
      <c r="A43" s="26"/>
      <c r="B43" s="26"/>
      <c r="C43" s="20" t="s">
        <v>341</v>
      </c>
      <c r="D43" s="19" t="s">
        <v>403</v>
      </c>
      <c r="E43" s="19" t="s">
        <v>403</v>
      </c>
      <c r="F43" s="56"/>
      <c r="G43" s="56"/>
      <c r="H43" s="56"/>
      <c r="I43" s="56"/>
    </row>
    <row r="44" spans="1:9" ht="15">
      <c r="A44" s="21">
        <v>21</v>
      </c>
      <c r="B44" s="21" t="s">
        <v>356</v>
      </c>
      <c r="C44" s="22" t="s">
        <v>79</v>
      </c>
      <c r="D44" s="23" t="s">
        <v>18</v>
      </c>
      <c r="E44" s="23" t="s">
        <v>24</v>
      </c>
      <c r="F44" s="53">
        <v>3</v>
      </c>
      <c r="G44" s="53"/>
      <c r="H44" s="53"/>
      <c r="I44" s="53"/>
    </row>
    <row r="45" spans="1:9" ht="15">
      <c r="A45" s="21">
        <v>22</v>
      </c>
      <c r="B45" s="21" t="s">
        <v>357</v>
      </c>
      <c r="C45" s="22" t="s">
        <v>81</v>
      </c>
      <c r="D45" s="23" t="s">
        <v>18</v>
      </c>
      <c r="E45" s="23" t="s">
        <v>24</v>
      </c>
      <c r="F45" s="53">
        <v>3</v>
      </c>
      <c r="G45" s="53"/>
      <c r="H45" s="53"/>
      <c r="I45" s="53"/>
    </row>
    <row r="46" spans="1:9" ht="15">
      <c r="A46" s="21"/>
      <c r="B46" s="21"/>
      <c r="C46" s="22"/>
      <c r="D46" s="23"/>
      <c r="E46" s="23"/>
      <c r="F46" s="53"/>
      <c r="G46" s="53"/>
      <c r="H46" s="53"/>
      <c r="I46" s="53"/>
    </row>
    <row r="47" spans="1:9" ht="15">
      <c r="A47" s="15"/>
      <c r="B47" s="15">
        <v>3</v>
      </c>
      <c r="C47" s="16" t="s">
        <v>52</v>
      </c>
      <c r="D47" s="17" t="s">
        <v>403</v>
      </c>
      <c r="E47" s="17" t="s">
        <v>403</v>
      </c>
      <c r="F47" s="83"/>
      <c r="G47" s="83"/>
      <c r="H47" s="83"/>
      <c r="I47" s="83"/>
    </row>
    <row r="48" spans="1:9" ht="15">
      <c r="A48" s="12"/>
      <c r="B48" s="12"/>
      <c r="C48" s="14"/>
      <c r="D48" s="13"/>
      <c r="E48" s="13"/>
      <c r="F48" s="55"/>
      <c r="G48" s="55"/>
      <c r="H48" s="55"/>
      <c r="I48" s="55"/>
    </row>
    <row r="49" spans="1:9" ht="15">
      <c r="A49" s="12"/>
      <c r="B49" s="12"/>
      <c r="C49" s="14" t="s">
        <v>380</v>
      </c>
      <c r="D49" s="13" t="s">
        <v>403</v>
      </c>
      <c r="E49" s="13" t="s">
        <v>403</v>
      </c>
      <c r="F49" s="55"/>
      <c r="G49" s="55"/>
      <c r="H49" s="55"/>
      <c r="I49" s="55"/>
    </row>
    <row r="50" spans="1:9" ht="22.5">
      <c r="A50" s="12">
        <v>23</v>
      </c>
      <c r="B50" s="12" t="s">
        <v>54</v>
      </c>
      <c r="C50" s="9" t="s">
        <v>382</v>
      </c>
      <c r="D50" s="11" t="s">
        <v>18</v>
      </c>
      <c r="E50" s="11" t="s">
        <v>23</v>
      </c>
      <c r="F50" s="51">
        <v>4555</v>
      </c>
      <c r="G50" s="51"/>
      <c r="H50" s="51"/>
      <c r="I50" s="51"/>
    </row>
    <row r="51" spans="1:9" ht="22.5">
      <c r="A51" s="12">
        <v>24</v>
      </c>
      <c r="B51" s="12" t="s">
        <v>55</v>
      </c>
      <c r="C51" s="9" t="s">
        <v>384</v>
      </c>
      <c r="D51" s="11" t="s">
        <v>18</v>
      </c>
      <c r="E51" s="11" t="s">
        <v>23</v>
      </c>
      <c r="F51" s="51">
        <v>6610</v>
      </c>
      <c r="G51" s="51"/>
      <c r="H51" s="51"/>
      <c r="I51" s="51"/>
    </row>
    <row r="52" spans="1:9" ht="15">
      <c r="A52" s="12"/>
      <c r="B52" s="12"/>
      <c r="C52" s="9"/>
      <c r="D52" s="11"/>
      <c r="E52" s="11"/>
      <c r="F52" s="51"/>
      <c r="G52" s="51"/>
      <c r="H52" s="51"/>
      <c r="I52" s="51"/>
    </row>
    <row r="53" spans="1:9" ht="15">
      <c r="A53" s="12"/>
      <c r="B53" s="12"/>
      <c r="C53" s="14" t="s">
        <v>300</v>
      </c>
      <c r="D53" s="13" t="s">
        <v>403</v>
      </c>
      <c r="E53" s="13" t="s">
        <v>403</v>
      </c>
      <c r="F53" s="55"/>
      <c r="G53" s="55"/>
      <c r="H53" s="55"/>
      <c r="I53" s="55"/>
    </row>
    <row r="54" spans="1:9" ht="22.5">
      <c r="A54" s="18"/>
      <c r="B54" s="18"/>
      <c r="C54" s="20" t="s">
        <v>302</v>
      </c>
      <c r="D54" s="19" t="s">
        <v>403</v>
      </c>
      <c r="E54" s="19" t="s">
        <v>403</v>
      </c>
      <c r="F54" s="56"/>
      <c r="G54" s="56"/>
      <c r="H54" s="56"/>
      <c r="I54" s="56"/>
    </row>
    <row r="55" spans="1:9" ht="15">
      <c r="A55" s="12">
        <v>25</v>
      </c>
      <c r="B55" s="12" t="s">
        <v>424</v>
      </c>
      <c r="C55" s="22" t="s">
        <v>304</v>
      </c>
      <c r="D55" s="23" t="s">
        <v>18</v>
      </c>
      <c r="E55" s="23" t="s">
        <v>24</v>
      </c>
      <c r="F55" s="53">
        <v>100</v>
      </c>
      <c r="G55" s="53"/>
      <c r="H55" s="53"/>
      <c r="I55" s="53"/>
    </row>
    <row r="56" spans="1:9" ht="15">
      <c r="A56" s="12"/>
      <c r="B56" s="12"/>
      <c r="C56" s="22"/>
      <c r="D56" s="23"/>
      <c r="E56" s="23"/>
      <c r="F56" s="53"/>
      <c r="G56" s="53"/>
      <c r="H56" s="53"/>
      <c r="I56" s="53"/>
    </row>
    <row r="57" spans="1:9" ht="15">
      <c r="A57" s="12"/>
      <c r="B57" s="12"/>
      <c r="C57" s="14" t="s">
        <v>306</v>
      </c>
      <c r="D57" s="13" t="s">
        <v>403</v>
      </c>
      <c r="E57" s="13" t="s">
        <v>403</v>
      </c>
      <c r="F57" s="55"/>
      <c r="G57" s="55"/>
      <c r="H57" s="55"/>
      <c r="I57" s="55"/>
    </row>
    <row r="58" spans="1:9" ht="22.5">
      <c r="A58" s="18"/>
      <c r="B58" s="18"/>
      <c r="C58" s="20" t="s">
        <v>308</v>
      </c>
      <c r="D58" s="19" t="s">
        <v>403</v>
      </c>
      <c r="E58" s="19" t="s">
        <v>403</v>
      </c>
      <c r="F58" s="56"/>
      <c r="G58" s="56"/>
      <c r="H58" s="56"/>
      <c r="I58" s="56"/>
    </row>
    <row r="59" spans="1:9" ht="15">
      <c r="A59" s="12">
        <v>26</v>
      </c>
      <c r="B59" s="12" t="s">
        <v>425</v>
      </c>
      <c r="C59" s="9" t="s">
        <v>310</v>
      </c>
      <c r="D59" s="11" t="s">
        <v>18</v>
      </c>
      <c r="E59" s="11" t="s">
        <v>24</v>
      </c>
      <c r="F59" s="51">
        <v>1220</v>
      </c>
      <c r="G59" s="51"/>
      <c r="H59" s="51"/>
      <c r="I59" s="51"/>
    </row>
    <row r="60" spans="1:9" ht="22.5">
      <c r="A60" s="12">
        <v>27</v>
      </c>
      <c r="B60" s="12" t="s">
        <v>426</v>
      </c>
      <c r="C60" s="9" t="s">
        <v>428</v>
      </c>
      <c r="D60" s="11" t="s">
        <v>18</v>
      </c>
      <c r="E60" s="11" t="s">
        <v>24</v>
      </c>
      <c r="F60" s="51">
        <v>250</v>
      </c>
      <c r="G60" s="51"/>
      <c r="H60" s="51"/>
      <c r="I60" s="51"/>
    </row>
    <row r="61" spans="1:9" ht="33.75">
      <c r="A61" s="27"/>
      <c r="B61" s="27"/>
      <c r="C61" s="20" t="s">
        <v>430</v>
      </c>
      <c r="D61" s="19" t="s">
        <v>403</v>
      </c>
      <c r="E61" s="19" t="s">
        <v>403</v>
      </c>
      <c r="F61" s="56"/>
      <c r="G61" s="56"/>
      <c r="H61" s="56"/>
      <c r="I61" s="56"/>
    </row>
    <row r="62" spans="1:9" ht="15">
      <c r="A62" s="12">
        <v>28</v>
      </c>
      <c r="B62" s="12" t="s">
        <v>427</v>
      </c>
      <c r="C62" s="9" t="s">
        <v>432</v>
      </c>
      <c r="D62" s="11" t="s">
        <v>18</v>
      </c>
      <c r="E62" s="11" t="s">
        <v>24</v>
      </c>
      <c r="F62" s="51">
        <v>6</v>
      </c>
      <c r="G62" s="51"/>
      <c r="H62" s="51"/>
      <c r="I62" s="51"/>
    </row>
    <row r="63" spans="1:9" ht="15">
      <c r="A63" s="12"/>
      <c r="B63" s="12"/>
      <c r="C63" s="9"/>
      <c r="D63" s="11"/>
      <c r="E63" s="11"/>
      <c r="F63" s="51"/>
      <c r="G63" s="51"/>
      <c r="H63" s="51"/>
      <c r="I63" s="51"/>
    </row>
    <row r="64" spans="1:9" ht="15">
      <c r="A64" s="15"/>
      <c r="B64" s="15">
        <v>4</v>
      </c>
      <c r="C64" s="16" t="s">
        <v>394</v>
      </c>
      <c r="D64" s="17" t="s">
        <v>403</v>
      </c>
      <c r="E64" s="17" t="s">
        <v>403</v>
      </c>
      <c r="F64" s="83"/>
      <c r="G64" s="83"/>
      <c r="H64" s="83"/>
      <c r="I64" s="83"/>
    </row>
    <row r="65" spans="1:9" ht="15">
      <c r="A65" s="12"/>
      <c r="B65" s="12"/>
      <c r="C65" s="14"/>
      <c r="D65" s="13"/>
      <c r="E65" s="13"/>
      <c r="F65" s="55"/>
      <c r="G65" s="55"/>
      <c r="H65" s="55"/>
      <c r="I65" s="55"/>
    </row>
    <row r="66" spans="1:9" ht="15">
      <c r="A66" s="12"/>
      <c r="B66" s="12"/>
      <c r="C66" s="14" t="s">
        <v>340</v>
      </c>
      <c r="D66" s="13" t="s">
        <v>403</v>
      </c>
      <c r="E66" s="13" t="s">
        <v>403</v>
      </c>
      <c r="F66" s="55"/>
      <c r="G66" s="55"/>
      <c r="H66" s="55"/>
      <c r="I66" s="55"/>
    </row>
    <row r="67" spans="1:9" ht="15">
      <c r="A67" s="12"/>
      <c r="B67" s="12"/>
      <c r="C67" s="14"/>
      <c r="D67" s="13"/>
      <c r="E67" s="13"/>
      <c r="F67" s="55"/>
      <c r="G67" s="55"/>
      <c r="H67" s="55"/>
      <c r="I67" s="55"/>
    </row>
    <row r="68" spans="1:9" ht="15">
      <c r="A68" s="18"/>
      <c r="B68" s="18"/>
      <c r="C68" s="20" t="s">
        <v>374</v>
      </c>
      <c r="D68" s="19" t="s">
        <v>403</v>
      </c>
      <c r="E68" s="19" t="s">
        <v>403</v>
      </c>
      <c r="F68" s="56"/>
      <c r="G68" s="56"/>
      <c r="H68" s="56"/>
      <c r="I68" s="56"/>
    </row>
    <row r="69" spans="1:9" ht="22.5">
      <c r="A69" s="18"/>
      <c r="B69" s="18"/>
      <c r="C69" s="20" t="s">
        <v>319</v>
      </c>
      <c r="D69" s="19" t="s">
        <v>403</v>
      </c>
      <c r="E69" s="19" t="s">
        <v>403</v>
      </c>
      <c r="F69" s="56"/>
      <c r="G69" s="56"/>
      <c r="H69" s="56"/>
      <c r="I69" s="56"/>
    </row>
    <row r="70" spans="1:9" ht="15">
      <c r="A70" s="21">
        <v>29</v>
      </c>
      <c r="B70" s="21" t="s">
        <v>87</v>
      </c>
      <c r="C70" s="22" t="s">
        <v>321</v>
      </c>
      <c r="D70" s="23" t="s">
        <v>18</v>
      </c>
      <c r="E70" s="23" t="s">
        <v>23</v>
      </c>
      <c r="F70" s="53">
        <v>4950</v>
      </c>
      <c r="G70" s="53"/>
      <c r="H70" s="53"/>
      <c r="I70" s="53"/>
    </row>
    <row r="71" spans="1:9" ht="15">
      <c r="A71" s="18"/>
      <c r="B71" s="18"/>
      <c r="C71" s="20" t="s">
        <v>286</v>
      </c>
      <c r="D71" s="19" t="s">
        <v>403</v>
      </c>
      <c r="E71" s="19" t="s">
        <v>403</v>
      </c>
      <c r="F71" s="56"/>
      <c r="G71" s="56"/>
      <c r="H71" s="56"/>
      <c r="I71" s="56"/>
    </row>
    <row r="72" spans="1:9" ht="33.75">
      <c r="A72" s="18"/>
      <c r="B72" s="18"/>
      <c r="C72" s="20" t="s">
        <v>288</v>
      </c>
      <c r="D72" s="19" t="s">
        <v>403</v>
      </c>
      <c r="E72" s="19" t="s">
        <v>403</v>
      </c>
      <c r="F72" s="56"/>
      <c r="G72" s="56"/>
      <c r="H72" s="56"/>
      <c r="I72" s="56"/>
    </row>
    <row r="73" spans="1:9" ht="15">
      <c r="A73" s="21">
        <v>30</v>
      </c>
      <c r="B73" s="21" t="s">
        <v>88</v>
      </c>
      <c r="C73" s="22" t="s">
        <v>290</v>
      </c>
      <c r="D73" s="23" t="s">
        <v>18</v>
      </c>
      <c r="E73" s="23" t="s">
        <v>23</v>
      </c>
      <c r="F73" s="53">
        <v>4950</v>
      </c>
      <c r="G73" s="53"/>
      <c r="H73" s="53"/>
      <c r="I73" s="53"/>
    </row>
    <row r="74" spans="1:9" ht="15">
      <c r="A74" s="21"/>
      <c r="B74" s="21"/>
      <c r="C74" s="22"/>
      <c r="D74" s="23"/>
      <c r="E74" s="23"/>
      <c r="F74" s="53"/>
      <c r="G74" s="53"/>
      <c r="H74" s="53"/>
      <c r="I74" s="53"/>
    </row>
    <row r="75" spans="1:9" ht="15">
      <c r="A75" s="12"/>
      <c r="B75" s="12"/>
      <c r="C75" s="14" t="s">
        <v>292</v>
      </c>
      <c r="D75" s="13" t="s">
        <v>403</v>
      </c>
      <c r="E75" s="13" t="s">
        <v>403</v>
      </c>
      <c r="F75" s="55"/>
      <c r="G75" s="55"/>
      <c r="H75" s="55"/>
      <c r="I75" s="55"/>
    </row>
    <row r="76" spans="1:9" ht="15">
      <c r="A76" s="12"/>
      <c r="B76" s="12"/>
      <c r="C76" s="14"/>
      <c r="D76" s="13"/>
      <c r="E76" s="13"/>
      <c r="F76" s="55"/>
      <c r="G76" s="55"/>
      <c r="H76" s="55"/>
      <c r="I76" s="55"/>
    </row>
    <row r="77" spans="1:9" ht="15">
      <c r="A77" s="26"/>
      <c r="B77" s="26"/>
      <c r="C77" s="20" t="s">
        <v>443</v>
      </c>
      <c r="D77" s="19" t="s">
        <v>403</v>
      </c>
      <c r="E77" s="19" t="s">
        <v>403</v>
      </c>
      <c r="F77" s="56"/>
      <c r="G77" s="56"/>
      <c r="H77" s="56"/>
      <c r="I77" s="56"/>
    </row>
    <row r="78" spans="1:9" ht="15">
      <c r="A78" s="26"/>
      <c r="B78" s="26"/>
      <c r="C78" s="20"/>
      <c r="D78" s="19"/>
      <c r="E78" s="19"/>
      <c r="F78" s="56"/>
      <c r="G78" s="56"/>
      <c r="H78" s="56"/>
      <c r="I78" s="56"/>
    </row>
    <row r="79" spans="1:9" ht="33.75">
      <c r="A79" s="27"/>
      <c r="B79" s="27"/>
      <c r="C79" s="20" t="s">
        <v>204</v>
      </c>
      <c r="D79" s="19" t="s">
        <v>403</v>
      </c>
      <c r="E79" s="19" t="s">
        <v>403</v>
      </c>
      <c r="F79" s="56"/>
      <c r="G79" s="56"/>
      <c r="H79" s="56"/>
      <c r="I79" s="56"/>
    </row>
    <row r="80" spans="1:9" ht="15">
      <c r="A80" s="10">
        <v>31</v>
      </c>
      <c r="B80" s="10" t="s">
        <v>163</v>
      </c>
      <c r="C80" s="9" t="s">
        <v>164</v>
      </c>
      <c r="D80" s="11" t="s">
        <v>18</v>
      </c>
      <c r="E80" s="11" t="s">
        <v>23</v>
      </c>
      <c r="F80" s="51">
        <v>1670</v>
      </c>
      <c r="G80" s="51"/>
      <c r="H80" s="51"/>
      <c r="I80" s="51"/>
    </row>
    <row r="81" spans="1:9" ht="45">
      <c r="A81" s="10">
        <v>32</v>
      </c>
      <c r="B81" s="10" t="s">
        <v>89</v>
      </c>
      <c r="C81" s="9" t="s">
        <v>395</v>
      </c>
      <c r="D81" s="11" t="s">
        <v>18</v>
      </c>
      <c r="E81" s="11" t="s">
        <v>23</v>
      </c>
      <c r="F81" s="53">
        <v>30</v>
      </c>
      <c r="G81" s="53"/>
      <c r="H81" s="53"/>
      <c r="I81" s="53"/>
    </row>
    <row r="82" spans="1:9" ht="15">
      <c r="A82" s="10"/>
      <c r="B82" s="10"/>
      <c r="C82" s="9"/>
      <c r="D82" s="11"/>
      <c r="E82" s="11"/>
      <c r="F82" s="51"/>
      <c r="G82" s="51"/>
      <c r="H82" s="51"/>
      <c r="I82" s="51"/>
    </row>
    <row r="83" spans="1:9" ht="15">
      <c r="A83" s="18"/>
      <c r="B83" s="18"/>
      <c r="C83" s="20" t="s">
        <v>178</v>
      </c>
      <c r="D83" s="19" t="s">
        <v>403</v>
      </c>
      <c r="E83" s="19" t="s">
        <v>403</v>
      </c>
      <c r="F83" s="51"/>
      <c r="G83" s="51"/>
      <c r="H83" s="51"/>
      <c r="I83" s="51"/>
    </row>
    <row r="84" spans="1:9" ht="15">
      <c r="A84" s="18"/>
      <c r="B84" s="18"/>
      <c r="C84" s="20"/>
      <c r="D84" s="19"/>
      <c r="E84" s="19"/>
      <c r="F84" s="51"/>
      <c r="G84" s="51"/>
      <c r="H84" s="51"/>
      <c r="I84" s="51"/>
    </row>
    <row r="85" spans="1:9" ht="22.5">
      <c r="A85" s="18"/>
      <c r="B85" s="18"/>
      <c r="C85" s="20" t="s">
        <v>203</v>
      </c>
      <c r="D85" s="19" t="s">
        <v>403</v>
      </c>
      <c r="E85" s="19" t="s">
        <v>403</v>
      </c>
      <c r="F85" s="51"/>
      <c r="G85" s="51"/>
      <c r="H85" s="51"/>
      <c r="I85" s="51"/>
    </row>
    <row r="86" spans="1:9" ht="15">
      <c r="A86" s="10">
        <v>33</v>
      </c>
      <c r="B86" s="10" t="s">
        <v>180</v>
      </c>
      <c r="C86" s="9" t="s">
        <v>181</v>
      </c>
      <c r="D86" s="11" t="s">
        <v>18</v>
      </c>
      <c r="E86" s="11" t="s">
        <v>23</v>
      </c>
      <c r="F86" s="51">
        <v>60</v>
      </c>
      <c r="G86" s="51"/>
      <c r="H86" s="51"/>
      <c r="I86" s="51"/>
    </row>
    <row r="87" spans="1:9" ht="15">
      <c r="A87" s="10"/>
      <c r="B87" s="10"/>
      <c r="C87" s="9"/>
      <c r="D87" s="11"/>
      <c r="E87" s="11"/>
      <c r="F87" s="51"/>
      <c r="G87" s="51"/>
      <c r="H87" s="51"/>
      <c r="I87" s="51"/>
    </row>
    <row r="88" spans="1:9" ht="36" customHeight="1">
      <c r="A88" s="37"/>
      <c r="B88" s="37"/>
      <c r="C88" s="20" t="s">
        <v>183</v>
      </c>
      <c r="D88" s="19" t="s">
        <v>403</v>
      </c>
      <c r="E88" s="19" t="s">
        <v>403</v>
      </c>
      <c r="F88" s="51"/>
      <c r="G88" s="51"/>
      <c r="H88" s="51"/>
      <c r="I88" s="51"/>
    </row>
    <row r="89" spans="1:9" ht="15">
      <c r="A89" s="10">
        <v>34</v>
      </c>
      <c r="B89" s="10" t="s">
        <v>184</v>
      </c>
      <c r="C89" s="22" t="s">
        <v>185</v>
      </c>
      <c r="D89" s="23" t="s">
        <v>18</v>
      </c>
      <c r="E89" s="23" t="s">
        <v>23</v>
      </c>
      <c r="F89" s="51">
        <v>50</v>
      </c>
      <c r="G89" s="51"/>
      <c r="H89" s="51"/>
      <c r="I89" s="51"/>
    </row>
    <row r="90" spans="1:9" ht="15">
      <c r="A90" s="10">
        <v>35</v>
      </c>
      <c r="B90" s="10" t="s">
        <v>187</v>
      </c>
      <c r="C90" s="22" t="s">
        <v>188</v>
      </c>
      <c r="D90" s="23" t="s">
        <v>18</v>
      </c>
      <c r="E90" s="23" t="s">
        <v>23</v>
      </c>
      <c r="F90" s="51">
        <v>25</v>
      </c>
      <c r="G90" s="51"/>
      <c r="H90" s="51"/>
      <c r="I90" s="51"/>
    </row>
    <row r="91" spans="1:9" ht="33.75">
      <c r="A91" s="10">
        <v>36</v>
      </c>
      <c r="B91" s="10" t="s">
        <v>277</v>
      </c>
      <c r="C91" s="22" t="s">
        <v>275</v>
      </c>
      <c r="D91" s="23" t="s">
        <v>18</v>
      </c>
      <c r="E91" s="23" t="s">
        <v>23</v>
      </c>
      <c r="F91" s="51">
        <v>2</v>
      </c>
      <c r="G91" s="51"/>
      <c r="H91" s="51"/>
      <c r="I91" s="51"/>
    </row>
    <row r="92" spans="1:9" ht="15">
      <c r="A92" s="10"/>
      <c r="B92" s="10"/>
      <c r="C92" s="9"/>
      <c r="D92" s="11"/>
      <c r="E92" s="11"/>
      <c r="F92" s="51"/>
      <c r="G92" s="51"/>
      <c r="H92" s="51"/>
      <c r="I92" s="51"/>
    </row>
    <row r="93" spans="1:9" ht="15">
      <c r="A93" s="26"/>
      <c r="B93" s="26"/>
      <c r="C93" s="14" t="s">
        <v>242</v>
      </c>
      <c r="D93" s="13" t="s">
        <v>403</v>
      </c>
      <c r="E93" s="13" t="s">
        <v>403</v>
      </c>
      <c r="F93" s="55"/>
      <c r="G93" s="55"/>
      <c r="H93" s="55"/>
      <c r="I93" s="55"/>
    </row>
    <row r="94" spans="1:9" ht="15">
      <c r="A94" s="26"/>
      <c r="B94" s="26"/>
      <c r="C94" s="14"/>
      <c r="D94" s="13"/>
      <c r="E94" s="13"/>
      <c r="F94" s="55"/>
      <c r="G94" s="55"/>
      <c r="H94" s="55"/>
      <c r="I94" s="55"/>
    </row>
    <row r="95" spans="1:9" ht="56.25">
      <c r="A95" s="26"/>
      <c r="B95" s="26"/>
      <c r="C95" s="20" t="s">
        <v>467</v>
      </c>
      <c r="D95" s="19" t="s">
        <v>403</v>
      </c>
      <c r="E95" s="19" t="s">
        <v>403</v>
      </c>
      <c r="F95" s="56"/>
      <c r="G95" s="56"/>
      <c r="H95" s="56"/>
      <c r="I95" s="56"/>
    </row>
    <row r="96" spans="1:9" ht="15">
      <c r="A96" s="21">
        <v>37</v>
      </c>
      <c r="B96" s="21" t="s">
        <v>90</v>
      </c>
      <c r="C96" s="9" t="s">
        <v>244</v>
      </c>
      <c r="D96" s="11" t="s">
        <v>18</v>
      </c>
      <c r="E96" s="11" t="s">
        <v>19</v>
      </c>
      <c r="F96" s="51">
        <v>30</v>
      </c>
      <c r="G96" s="51"/>
      <c r="H96" s="51"/>
      <c r="I96" s="51"/>
    </row>
    <row r="97" spans="1:9" ht="33.75">
      <c r="A97" s="27"/>
      <c r="B97" s="27"/>
      <c r="C97" s="20" t="s">
        <v>224</v>
      </c>
      <c r="D97" s="23"/>
      <c r="E97" s="23"/>
      <c r="F97" s="53"/>
      <c r="G97" s="53"/>
      <c r="H97" s="53"/>
      <c r="I97" s="53"/>
    </row>
    <row r="98" spans="1:9" ht="15">
      <c r="A98" s="21">
        <v>38</v>
      </c>
      <c r="B98" s="21" t="s">
        <v>91</v>
      </c>
      <c r="C98" s="22" t="s">
        <v>359</v>
      </c>
      <c r="D98" s="23" t="s">
        <v>18</v>
      </c>
      <c r="E98" s="23" t="s">
        <v>20</v>
      </c>
      <c r="F98" s="53">
        <v>2</v>
      </c>
      <c r="G98" s="53"/>
      <c r="H98" s="53"/>
      <c r="I98" s="53"/>
    </row>
    <row r="99" spans="1:9" ht="15">
      <c r="A99" s="21"/>
      <c r="B99" s="21"/>
      <c r="C99" s="22"/>
      <c r="D99" s="23"/>
      <c r="E99" s="23"/>
      <c r="F99" s="53"/>
      <c r="G99" s="53"/>
      <c r="H99" s="53"/>
      <c r="I99" s="53"/>
    </row>
    <row r="100" spans="1:9" ht="15">
      <c r="A100" s="26"/>
      <c r="B100" s="26"/>
      <c r="C100" s="14" t="s">
        <v>246</v>
      </c>
      <c r="D100" s="13" t="s">
        <v>403</v>
      </c>
      <c r="E100" s="13" t="s">
        <v>403</v>
      </c>
      <c r="F100" s="55"/>
      <c r="G100" s="55"/>
      <c r="H100" s="55"/>
      <c r="I100" s="55"/>
    </row>
    <row r="101" spans="1:9" ht="33.75">
      <c r="A101" s="21">
        <v>39</v>
      </c>
      <c r="B101" s="21" t="s">
        <v>92</v>
      </c>
      <c r="C101" s="9" t="s">
        <v>248</v>
      </c>
      <c r="D101" s="11" t="s">
        <v>18</v>
      </c>
      <c r="E101" s="11" t="s">
        <v>23</v>
      </c>
      <c r="F101" s="51">
        <v>50</v>
      </c>
      <c r="G101" s="51"/>
      <c r="H101" s="51"/>
      <c r="I101" s="51"/>
    </row>
    <row r="102" spans="1:9" ht="15">
      <c r="A102" s="21"/>
      <c r="B102" s="21"/>
      <c r="C102" s="9"/>
      <c r="D102" s="11"/>
      <c r="E102" s="11"/>
      <c r="F102" s="51"/>
      <c r="G102" s="51"/>
      <c r="H102" s="51"/>
      <c r="I102" s="51"/>
    </row>
    <row r="103" spans="1:9" ht="15">
      <c r="A103" s="15"/>
      <c r="B103" s="15">
        <v>5</v>
      </c>
      <c r="C103" s="16" t="s">
        <v>31</v>
      </c>
      <c r="D103" s="17" t="s">
        <v>403</v>
      </c>
      <c r="E103" s="17" t="s">
        <v>403</v>
      </c>
      <c r="F103" s="83"/>
      <c r="G103" s="83"/>
      <c r="H103" s="83"/>
      <c r="I103" s="83"/>
    </row>
    <row r="104" spans="1:9" ht="15">
      <c r="A104" s="12"/>
      <c r="B104" s="12"/>
      <c r="C104" s="14"/>
      <c r="D104" s="13"/>
      <c r="E104" s="13"/>
      <c r="F104" s="55"/>
      <c r="G104" s="55"/>
      <c r="H104" s="55"/>
      <c r="I104" s="55"/>
    </row>
    <row r="105" spans="1:9" ht="15">
      <c r="A105" s="12"/>
      <c r="B105" s="12"/>
      <c r="C105" s="14" t="s">
        <v>33</v>
      </c>
      <c r="D105" s="13" t="s">
        <v>403</v>
      </c>
      <c r="E105" s="13" t="s">
        <v>403</v>
      </c>
      <c r="F105" s="55"/>
      <c r="G105" s="55"/>
      <c r="H105" s="55"/>
      <c r="I105" s="55"/>
    </row>
    <row r="106" spans="1:9" ht="15">
      <c r="A106" s="12"/>
      <c r="B106" s="12"/>
      <c r="C106" s="14"/>
      <c r="D106" s="13"/>
      <c r="E106" s="13"/>
      <c r="F106" s="55"/>
      <c r="G106" s="55"/>
      <c r="H106" s="55"/>
      <c r="I106" s="55"/>
    </row>
    <row r="107" spans="1:9" ht="78.75">
      <c r="A107" s="10">
        <v>40</v>
      </c>
      <c r="B107" s="10" t="s">
        <v>93</v>
      </c>
      <c r="C107" s="9" t="s">
        <v>3</v>
      </c>
      <c r="D107" s="11" t="s">
        <v>326</v>
      </c>
      <c r="E107" s="11" t="s">
        <v>22</v>
      </c>
      <c r="F107" s="51">
        <v>1</v>
      </c>
      <c r="G107" s="51"/>
      <c r="H107" s="51"/>
      <c r="I107" s="51"/>
    </row>
    <row r="108" spans="1:9" ht="15">
      <c r="A108" s="10"/>
      <c r="B108" s="10"/>
      <c r="C108" s="9"/>
      <c r="D108" s="11"/>
      <c r="E108" s="11"/>
      <c r="F108" s="51"/>
      <c r="G108" s="51"/>
      <c r="H108" s="51"/>
      <c r="I108" s="51"/>
    </row>
    <row r="109" spans="1:9" ht="15">
      <c r="A109" s="12"/>
      <c r="B109" s="12"/>
      <c r="C109" s="14" t="s">
        <v>294</v>
      </c>
      <c r="D109" s="13" t="s">
        <v>403</v>
      </c>
      <c r="E109" s="13" t="s">
        <v>403</v>
      </c>
      <c r="F109" s="55"/>
      <c r="G109" s="55"/>
      <c r="H109" s="55"/>
      <c r="I109" s="55"/>
    </row>
    <row r="110" spans="1:9" ht="15">
      <c r="A110" s="12"/>
      <c r="B110" s="12"/>
      <c r="C110" s="14"/>
      <c r="D110" s="13"/>
      <c r="E110" s="13"/>
      <c r="F110" s="55"/>
      <c r="G110" s="55"/>
      <c r="H110" s="55"/>
      <c r="I110" s="55"/>
    </row>
    <row r="111" spans="1:9" ht="112.5">
      <c r="A111" s="18"/>
      <c r="B111" s="18"/>
      <c r="C111" s="20" t="s">
        <v>240</v>
      </c>
      <c r="D111" s="19" t="s">
        <v>403</v>
      </c>
      <c r="E111" s="19" t="s">
        <v>403</v>
      </c>
      <c r="F111" s="56"/>
      <c r="G111" s="56"/>
      <c r="H111" s="56"/>
      <c r="I111" s="56"/>
    </row>
    <row r="112" spans="1:9" ht="22.5">
      <c r="A112" s="37"/>
      <c r="B112" s="37"/>
      <c r="C112" s="20" t="s">
        <v>43</v>
      </c>
      <c r="D112" s="19" t="s">
        <v>403</v>
      </c>
      <c r="E112" s="19" t="s">
        <v>403</v>
      </c>
      <c r="F112" s="56"/>
      <c r="G112" s="56"/>
      <c r="H112" s="56"/>
      <c r="I112" s="56"/>
    </row>
    <row r="113" spans="1:9" ht="15">
      <c r="A113" s="10">
        <v>41</v>
      </c>
      <c r="B113" s="10" t="s">
        <v>408</v>
      </c>
      <c r="C113" s="61" t="s">
        <v>226</v>
      </c>
      <c r="D113" s="11" t="s">
        <v>18</v>
      </c>
      <c r="E113" s="11" t="s">
        <v>19</v>
      </c>
      <c r="F113" s="53">
        <v>125</v>
      </c>
      <c r="G113" s="53"/>
      <c r="H113" s="53"/>
      <c r="I113" s="53"/>
    </row>
    <row r="114" spans="1:9" ht="15">
      <c r="A114" s="10">
        <v>42</v>
      </c>
      <c r="B114" s="10" t="s">
        <v>94</v>
      </c>
      <c r="C114" s="9" t="s">
        <v>39</v>
      </c>
      <c r="D114" s="11" t="s">
        <v>18</v>
      </c>
      <c r="E114" s="11" t="s">
        <v>19</v>
      </c>
      <c r="F114" s="53">
        <v>85</v>
      </c>
      <c r="G114" s="53"/>
      <c r="H114" s="53"/>
      <c r="I114" s="53"/>
    </row>
    <row r="115" spans="1:9" ht="22.5">
      <c r="A115" s="10">
        <v>43</v>
      </c>
      <c r="B115" s="10" t="s">
        <v>95</v>
      </c>
      <c r="C115" s="9" t="s">
        <v>41</v>
      </c>
      <c r="D115" s="11" t="s">
        <v>18</v>
      </c>
      <c r="E115" s="11" t="s">
        <v>20</v>
      </c>
      <c r="F115" s="53">
        <v>19</v>
      </c>
      <c r="G115" s="53"/>
      <c r="H115" s="53"/>
      <c r="I115" s="53"/>
    </row>
    <row r="116" spans="1:9" ht="22.5">
      <c r="A116" s="18"/>
      <c r="B116" s="18"/>
      <c r="C116" s="20" t="s">
        <v>299</v>
      </c>
      <c r="D116" s="19" t="s">
        <v>403</v>
      </c>
      <c r="E116" s="19" t="s">
        <v>403</v>
      </c>
      <c r="F116" s="56"/>
      <c r="G116" s="56"/>
      <c r="H116" s="56"/>
      <c r="I116" s="56"/>
    </row>
    <row r="117" spans="1:9" ht="15">
      <c r="A117" s="10">
        <v>44</v>
      </c>
      <c r="B117" s="10" t="s">
        <v>96</v>
      </c>
      <c r="C117" s="61" t="s">
        <v>226</v>
      </c>
      <c r="D117" s="11" t="s">
        <v>18</v>
      </c>
      <c r="E117" s="11" t="s">
        <v>19</v>
      </c>
      <c r="F117" s="53">
        <v>25</v>
      </c>
      <c r="G117" s="53"/>
      <c r="H117" s="53"/>
      <c r="I117" s="53"/>
    </row>
    <row r="118" spans="1:9" ht="15">
      <c r="A118" s="10">
        <v>45</v>
      </c>
      <c r="B118" s="10" t="s">
        <v>157</v>
      </c>
      <c r="C118" s="9" t="s">
        <v>39</v>
      </c>
      <c r="D118" s="11" t="s">
        <v>18</v>
      </c>
      <c r="E118" s="11" t="s">
        <v>19</v>
      </c>
      <c r="F118" s="53">
        <v>6</v>
      </c>
      <c r="G118" s="53"/>
      <c r="H118" s="53"/>
      <c r="I118" s="53"/>
    </row>
    <row r="119" spans="1:9" ht="22.5">
      <c r="A119" s="10">
        <v>46</v>
      </c>
      <c r="B119" s="10" t="s">
        <v>97</v>
      </c>
      <c r="C119" s="9" t="s">
        <v>41</v>
      </c>
      <c r="D119" s="11" t="s">
        <v>18</v>
      </c>
      <c r="E119" s="11" t="s">
        <v>20</v>
      </c>
      <c r="F119" s="53">
        <v>2</v>
      </c>
      <c r="G119" s="53"/>
      <c r="H119" s="53"/>
      <c r="I119" s="53"/>
    </row>
    <row r="120" spans="1:9" ht="15">
      <c r="A120" s="10"/>
      <c r="B120" s="10"/>
      <c r="C120" s="9"/>
      <c r="D120" s="11"/>
      <c r="E120" s="11"/>
      <c r="F120" s="51"/>
      <c r="G120" s="51"/>
      <c r="H120" s="51"/>
      <c r="I120" s="51"/>
    </row>
    <row r="121" spans="1:9" ht="15">
      <c r="A121" s="37"/>
      <c r="B121" s="37"/>
      <c r="C121" s="20" t="s">
        <v>207</v>
      </c>
      <c r="D121" s="13" t="s">
        <v>403</v>
      </c>
      <c r="E121" s="13" t="s">
        <v>403</v>
      </c>
      <c r="F121" s="55"/>
      <c r="G121" s="55"/>
      <c r="H121" s="55"/>
      <c r="I121" s="55"/>
    </row>
    <row r="122" spans="1:9" ht="135">
      <c r="A122" s="10">
        <v>47</v>
      </c>
      <c r="B122" s="10" t="s">
        <v>158</v>
      </c>
      <c r="C122" s="22" t="s">
        <v>362</v>
      </c>
      <c r="D122" s="11" t="s">
        <v>18</v>
      </c>
      <c r="E122" s="11" t="s">
        <v>20</v>
      </c>
      <c r="F122" s="51">
        <v>15</v>
      </c>
      <c r="G122" s="51"/>
      <c r="H122" s="51"/>
      <c r="I122" s="51"/>
    </row>
    <row r="123" spans="1:9" ht="146.25">
      <c r="A123" s="10">
        <v>48</v>
      </c>
      <c r="B123" s="10" t="s">
        <v>98</v>
      </c>
      <c r="C123" s="22" t="s">
        <v>128</v>
      </c>
      <c r="D123" s="11" t="s">
        <v>326</v>
      </c>
      <c r="E123" s="11" t="s">
        <v>22</v>
      </c>
      <c r="F123" s="51">
        <v>2</v>
      </c>
      <c r="G123" s="51"/>
      <c r="H123" s="51"/>
      <c r="I123" s="51"/>
    </row>
    <row r="124" spans="1:9" ht="57.75" customHeight="1">
      <c r="A124" s="10">
        <v>49</v>
      </c>
      <c r="B124" s="10" t="s">
        <v>99</v>
      </c>
      <c r="C124" s="22" t="s">
        <v>278</v>
      </c>
      <c r="D124" s="11" t="s">
        <v>18</v>
      </c>
      <c r="E124" s="11" t="s">
        <v>20</v>
      </c>
      <c r="F124" s="51">
        <v>100</v>
      </c>
      <c r="G124" s="51"/>
      <c r="H124" s="51"/>
      <c r="I124" s="51"/>
    </row>
    <row r="125" spans="1:9" ht="69.75" customHeight="1">
      <c r="A125" s="10">
        <v>50</v>
      </c>
      <c r="B125" s="10" t="s">
        <v>100</v>
      </c>
      <c r="C125" s="22" t="s">
        <v>279</v>
      </c>
      <c r="D125" s="11" t="s">
        <v>18</v>
      </c>
      <c r="E125" s="11" t="s">
        <v>20</v>
      </c>
      <c r="F125" s="51">
        <v>15</v>
      </c>
      <c r="G125" s="51"/>
      <c r="H125" s="51"/>
      <c r="I125" s="51"/>
    </row>
    <row r="126" spans="1:9" ht="15">
      <c r="A126" s="10"/>
      <c r="B126" s="10"/>
      <c r="C126" s="22"/>
      <c r="D126" s="11"/>
      <c r="E126" s="11"/>
      <c r="F126" s="51"/>
      <c r="G126" s="51"/>
      <c r="H126" s="51"/>
      <c r="I126" s="51"/>
    </row>
    <row r="127" spans="1:9" ht="15">
      <c r="A127" s="18"/>
      <c r="B127" s="18"/>
      <c r="C127" s="20" t="s">
        <v>371</v>
      </c>
      <c r="D127" s="19" t="s">
        <v>403</v>
      </c>
      <c r="E127" s="19" t="s">
        <v>403</v>
      </c>
      <c r="F127" s="56"/>
      <c r="G127" s="56"/>
      <c r="H127" s="56"/>
      <c r="I127" s="56"/>
    </row>
    <row r="128" spans="1:9" ht="22.5">
      <c r="A128" s="10">
        <v>51</v>
      </c>
      <c r="B128" s="10" t="s">
        <v>159</v>
      </c>
      <c r="C128" s="9" t="s">
        <v>285</v>
      </c>
      <c r="D128" s="11" t="s">
        <v>18</v>
      </c>
      <c r="E128" s="11" t="s">
        <v>20</v>
      </c>
      <c r="F128" s="51">
        <v>10</v>
      </c>
      <c r="G128" s="51"/>
      <c r="H128" s="51"/>
      <c r="I128" s="51"/>
    </row>
    <row r="129" spans="1:9" ht="15">
      <c r="A129" s="10"/>
      <c r="B129" s="10"/>
      <c r="C129" s="9"/>
      <c r="D129" s="11"/>
      <c r="E129" s="11"/>
      <c r="F129" s="51"/>
      <c r="G129" s="51"/>
      <c r="H129" s="51"/>
      <c r="I129" s="51"/>
    </row>
    <row r="130" spans="1:9" ht="15">
      <c r="A130" s="12"/>
      <c r="B130" s="12"/>
      <c r="C130" s="14" t="s">
        <v>156</v>
      </c>
      <c r="D130" s="13" t="s">
        <v>403</v>
      </c>
      <c r="E130" s="13" t="s">
        <v>403</v>
      </c>
      <c r="F130" s="55"/>
      <c r="G130" s="55"/>
      <c r="H130" s="55"/>
      <c r="I130" s="55"/>
    </row>
    <row r="131" spans="1:9" ht="22.5">
      <c r="A131" s="10">
        <v>52</v>
      </c>
      <c r="B131" s="10" t="s">
        <v>101</v>
      </c>
      <c r="C131" s="9" t="s">
        <v>57</v>
      </c>
      <c r="D131" s="11" t="s">
        <v>18</v>
      </c>
      <c r="E131" s="11" t="s">
        <v>20</v>
      </c>
      <c r="F131" s="53">
        <v>3</v>
      </c>
      <c r="G131" s="53"/>
      <c r="H131" s="53"/>
      <c r="I131" s="53"/>
    </row>
    <row r="132" spans="1:9" ht="33.75">
      <c r="A132" s="10">
        <v>53</v>
      </c>
      <c r="B132" s="10" t="s">
        <v>102</v>
      </c>
      <c r="C132" s="9" t="s">
        <v>59</v>
      </c>
      <c r="D132" s="11" t="s">
        <v>18</v>
      </c>
      <c r="E132" s="11" t="s">
        <v>20</v>
      </c>
      <c r="F132" s="53">
        <v>24</v>
      </c>
      <c r="G132" s="53"/>
      <c r="H132" s="53"/>
      <c r="I132" s="53"/>
    </row>
    <row r="133" spans="1:9" ht="22.5">
      <c r="A133" s="10">
        <v>54</v>
      </c>
      <c r="B133" s="10"/>
      <c r="C133" s="9" t="s">
        <v>280</v>
      </c>
      <c r="D133" s="11" t="s">
        <v>18</v>
      </c>
      <c r="E133" s="11" t="s">
        <v>20</v>
      </c>
      <c r="F133" s="53">
        <v>5</v>
      </c>
      <c r="G133" s="51"/>
      <c r="H133" s="51"/>
      <c r="I133" s="51"/>
    </row>
    <row r="134" spans="1:9" ht="15">
      <c r="A134" s="12"/>
      <c r="B134" s="12"/>
      <c r="C134" s="14" t="s">
        <v>168</v>
      </c>
      <c r="D134" s="13" t="s">
        <v>403</v>
      </c>
      <c r="E134" s="13" t="s">
        <v>403</v>
      </c>
      <c r="F134" s="55"/>
      <c r="G134" s="55"/>
      <c r="H134" s="55"/>
      <c r="I134" s="55"/>
    </row>
    <row r="135" spans="1:9" ht="22.5">
      <c r="A135" s="10">
        <v>55</v>
      </c>
      <c r="B135" s="10" t="s">
        <v>103</v>
      </c>
      <c r="C135" s="9" t="s">
        <v>142</v>
      </c>
      <c r="D135" s="11" t="s">
        <v>18</v>
      </c>
      <c r="E135" s="11" t="s">
        <v>19</v>
      </c>
      <c r="F135" s="53">
        <v>6</v>
      </c>
      <c r="G135" s="53"/>
      <c r="H135" s="53"/>
      <c r="I135" s="53"/>
    </row>
    <row r="136" spans="1:9" ht="33.75">
      <c r="A136" s="10">
        <v>56</v>
      </c>
      <c r="B136" s="10" t="s">
        <v>104</v>
      </c>
      <c r="C136" s="9" t="s">
        <v>407</v>
      </c>
      <c r="D136" s="11" t="s">
        <v>18</v>
      </c>
      <c r="E136" s="11" t="s">
        <v>19</v>
      </c>
      <c r="F136" s="53">
        <v>2</v>
      </c>
      <c r="G136" s="53"/>
      <c r="H136" s="53"/>
      <c r="I136" s="53"/>
    </row>
    <row r="137" spans="1:9" ht="15">
      <c r="A137" s="10"/>
      <c r="B137" s="10"/>
      <c r="C137" s="82"/>
      <c r="D137" s="11"/>
      <c r="E137" s="11"/>
      <c r="F137" s="51"/>
      <c r="G137" s="55"/>
      <c r="H137" s="55"/>
      <c r="I137" s="55"/>
    </row>
    <row r="138" spans="1:9" ht="15">
      <c r="A138" s="12"/>
      <c r="B138" s="12"/>
      <c r="C138" s="14" t="s">
        <v>67</v>
      </c>
      <c r="D138" s="13" t="s">
        <v>403</v>
      </c>
      <c r="E138" s="13" t="s">
        <v>403</v>
      </c>
      <c r="F138" s="55"/>
      <c r="G138" s="55"/>
      <c r="H138" s="55"/>
      <c r="I138" s="55"/>
    </row>
    <row r="139" spans="1:9" ht="45">
      <c r="A139" s="10">
        <v>57</v>
      </c>
      <c r="B139" s="10" t="s">
        <v>105</v>
      </c>
      <c r="C139" s="9" t="s">
        <v>409</v>
      </c>
      <c r="D139" s="11" t="s">
        <v>18</v>
      </c>
      <c r="E139" s="11" t="s">
        <v>20</v>
      </c>
      <c r="F139" s="51">
        <v>10</v>
      </c>
      <c r="G139" s="55"/>
      <c r="H139" s="55"/>
      <c r="I139" s="55"/>
    </row>
    <row r="140" spans="1:9" ht="33.75">
      <c r="A140" s="10">
        <v>58</v>
      </c>
      <c r="B140" s="10" t="s">
        <v>106</v>
      </c>
      <c r="C140" s="9" t="s">
        <v>446</v>
      </c>
      <c r="D140" s="11" t="s">
        <v>18</v>
      </c>
      <c r="E140" s="11" t="s">
        <v>24</v>
      </c>
      <c r="F140" s="51">
        <v>50</v>
      </c>
      <c r="G140" s="55"/>
      <c r="H140" s="55"/>
      <c r="I140" s="55"/>
    </row>
    <row r="141" spans="1:9" ht="15">
      <c r="A141" s="10"/>
      <c r="B141" s="10"/>
      <c r="C141" s="9"/>
      <c r="D141" s="11"/>
      <c r="E141" s="11"/>
      <c r="F141" s="51"/>
      <c r="G141" s="53"/>
      <c r="H141" s="53"/>
      <c r="I141" s="53"/>
    </row>
    <row r="142" spans="1:9" ht="15">
      <c r="A142" s="15"/>
      <c r="B142" s="15">
        <v>6</v>
      </c>
      <c r="C142" s="16" t="s">
        <v>404</v>
      </c>
      <c r="D142" s="17" t="s">
        <v>403</v>
      </c>
      <c r="E142" s="17" t="s">
        <v>403</v>
      </c>
      <c r="F142" s="83"/>
      <c r="G142" s="85"/>
      <c r="H142" s="85"/>
      <c r="I142" s="85"/>
    </row>
    <row r="143" spans="1:9" ht="15">
      <c r="A143" s="12"/>
      <c r="B143" s="12"/>
      <c r="C143" s="14"/>
      <c r="D143" s="13"/>
      <c r="E143" s="13"/>
      <c r="F143" s="55"/>
      <c r="G143" s="53"/>
      <c r="H143" s="53"/>
      <c r="I143" s="53"/>
    </row>
    <row r="144" spans="1:9" ht="15">
      <c r="A144" s="12"/>
      <c r="B144" s="12"/>
      <c r="C144" s="14" t="s">
        <v>448</v>
      </c>
      <c r="D144" s="13" t="s">
        <v>403</v>
      </c>
      <c r="E144" s="13" t="s">
        <v>403</v>
      </c>
      <c r="F144" s="55"/>
      <c r="G144" s="55"/>
      <c r="H144" s="55"/>
      <c r="I144" s="55"/>
    </row>
    <row r="145" spans="1:9" ht="15">
      <c r="A145" s="12"/>
      <c r="B145" s="12"/>
      <c r="C145" s="14"/>
      <c r="D145" s="13"/>
      <c r="E145" s="13"/>
      <c r="F145" s="55"/>
      <c r="G145" s="55"/>
      <c r="H145" s="55"/>
      <c r="I145" s="55"/>
    </row>
    <row r="146" spans="1:9" ht="22.5">
      <c r="A146" s="28">
        <v>59</v>
      </c>
      <c r="B146" s="28" t="s">
        <v>160</v>
      </c>
      <c r="C146" s="22" t="s">
        <v>450</v>
      </c>
      <c r="D146" s="23" t="s">
        <v>18</v>
      </c>
      <c r="E146" s="23" t="s">
        <v>19</v>
      </c>
      <c r="F146" s="53">
        <v>10</v>
      </c>
      <c r="G146" s="56"/>
      <c r="H146" s="56"/>
      <c r="I146" s="56"/>
    </row>
    <row r="147" spans="1:9" ht="22.5">
      <c r="A147" s="28">
        <v>60</v>
      </c>
      <c r="B147" s="28" t="s">
        <v>161</v>
      </c>
      <c r="C147" s="22" t="s">
        <v>452</v>
      </c>
      <c r="D147" s="23" t="s">
        <v>18</v>
      </c>
      <c r="E147" s="23" t="s">
        <v>24</v>
      </c>
      <c r="F147" s="53">
        <v>210</v>
      </c>
      <c r="G147" s="56"/>
      <c r="H147" s="56"/>
      <c r="I147" s="56"/>
    </row>
    <row r="148" spans="1:9" ht="15">
      <c r="A148" s="28"/>
      <c r="B148" s="28"/>
      <c r="C148" s="22"/>
      <c r="D148" s="23"/>
      <c r="E148" s="23"/>
      <c r="F148" s="53"/>
      <c r="G148" s="53"/>
      <c r="H148" s="53"/>
      <c r="I148" s="53"/>
    </row>
    <row r="149" spans="1:9" ht="22.5">
      <c r="A149" s="27"/>
      <c r="B149" s="27"/>
      <c r="C149" s="14" t="s">
        <v>454</v>
      </c>
      <c r="D149" s="13" t="s">
        <v>403</v>
      </c>
      <c r="E149" s="13" t="s">
        <v>403</v>
      </c>
      <c r="F149" s="55"/>
      <c r="G149" s="53"/>
      <c r="H149" s="53"/>
      <c r="I149" s="53"/>
    </row>
    <row r="150" spans="1:9" ht="15">
      <c r="A150" s="27"/>
      <c r="B150" s="27"/>
      <c r="C150" s="14"/>
      <c r="D150" s="13"/>
      <c r="E150" s="13"/>
      <c r="F150" s="55"/>
      <c r="G150" s="53"/>
      <c r="H150" s="53"/>
      <c r="I150" s="53"/>
    </row>
    <row r="151" spans="1:9" ht="15">
      <c r="A151" s="27"/>
      <c r="B151" s="27"/>
      <c r="C151" s="20" t="s">
        <v>456</v>
      </c>
      <c r="D151" s="19" t="s">
        <v>403</v>
      </c>
      <c r="E151" s="19" t="s">
        <v>403</v>
      </c>
      <c r="F151" s="56"/>
      <c r="G151" s="56"/>
      <c r="H151" s="56"/>
      <c r="I151" s="56"/>
    </row>
    <row r="152" spans="1:9" ht="45">
      <c r="A152" s="27"/>
      <c r="B152" s="27"/>
      <c r="C152" s="20" t="s">
        <v>458</v>
      </c>
      <c r="D152" s="19" t="s">
        <v>403</v>
      </c>
      <c r="E152" s="19" t="s">
        <v>403</v>
      </c>
      <c r="F152" s="56"/>
      <c r="G152" s="53"/>
      <c r="H152" s="53"/>
      <c r="I152" s="53"/>
    </row>
    <row r="153" spans="1:9" ht="15">
      <c r="A153" s="28">
        <v>61</v>
      </c>
      <c r="B153" s="28" t="s">
        <v>107</v>
      </c>
      <c r="C153" s="22" t="s">
        <v>462</v>
      </c>
      <c r="D153" s="23" t="s">
        <v>18</v>
      </c>
      <c r="E153" s="23" t="s">
        <v>19</v>
      </c>
      <c r="F153" s="53">
        <v>180</v>
      </c>
      <c r="G153" s="53"/>
      <c r="H153" s="53"/>
      <c r="I153" s="53"/>
    </row>
    <row r="154" spans="1:9" ht="15">
      <c r="A154" s="28">
        <v>62</v>
      </c>
      <c r="B154" s="28" t="s">
        <v>166</v>
      </c>
      <c r="C154" s="22" t="s">
        <v>201</v>
      </c>
      <c r="D154" s="23" t="s">
        <v>18</v>
      </c>
      <c r="E154" s="23" t="s">
        <v>19</v>
      </c>
      <c r="F154" s="53">
        <v>405</v>
      </c>
      <c r="G154" s="56"/>
      <c r="H154" s="56"/>
      <c r="I154" s="56"/>
    </row>
    <row r="155" spans="1:9" ht="15">
      <c r="A155" s="28"/>
      <c r="B155" s="28"/>
      <c r="C155" s="22"/>
      <c r="D155" s="23"/>
      <c r="E155" s="23"/>
      <c r="F155" s="53"/>
      <c r="G155" s="53"/>
      <c r="H155" s="53"/>
      <c r="I155" s="53"/>
    </row>
    <row r="156" spans="1:9" ht="45">
      <c r="A156" s="18"/>
      <c r="B156" s="18"/>
      <c r="C156" s="20" t="s">
        <v>464</v>
      </c>
      <c r="D156" s="19" t="s">
        <v>403</v>
      </c>
      <c r="E156" s="19" t="s">
        <v>403</v>
      </c>
      <c r="F156" s="56"/>
      <c r="G156" s="53"/>
      <c r="H156" s="53"/>
      <c r="I156" s="53"/>
    </row>
    <row r="157" spans="1:9" ht="15">
      <c r="A157" s="28">
        <v>63</v>
      </c>
      <c r="B157" s="28" t="s">
        <v>108</v>
      </c>
      <c r="C157" s="22" t="s">
        <v>460</v>
      </c>
      <c r="D157" s="23" t="s">
        <v>18</v>
      </c>
      <c r="E157" s="23" t="s">
        <v>19</v>
      </c>
      <c r="F157" s="53">
        <v>1130</v>
      </c>
      <c r="G157" s="56"/>
      <c r="H157" s="56"/>
      <c r="I157" s="56"/>
    </row>
    <row r="158" spans="1:9" ht="15">
      <c r="A158" s="28"/>
      <c r="B158" s="28"/>
      <c r="C158" s="22"/>
      <c r="D158" s="23"/>
      <c r="E158" s="23"/>
      <c r="F158" s="53"/>
      <c r="G158" s="53"/>
      <c r="H158" s="53"/>
      <c r="I158" s="53"/>
    </row>
    <row r="159" spans="1:9" ht="45">
      <c r="A159" s="18"/>
      <c r="B159" s="18"/>
      <c r="C159" s="20" t="s">
        <v>466</v>
      </c>
      <c r="D159" s="19" t="s">
        <v>403</v>
      </c>
      <c r="E159" s="19" t="s">
        <v>403</v>
      </c>
      <c r="F159" s="56"/>
      <c r="G159" s="53"/>
      <c r="H159" s="53"/>
      <c r="I159" s="53"/>
    </row>
    <row r="160" spans="1:9" ht="15">
      <c r="A160" s="18"/>
      <c r="B160" s="18"/>
      <c r="C160" s="20"/>
      <c r="D160" s="19"/>
      <c r="E160" s="19"/>
      <c r="F160" s="56"/>
      <c r="G160" s="55"/>
      <c r="H160" s="55"/>
      <c r="I160" s="55"/>
    </row>
    <row r="161" spans="1:9" ht="15">
      <c r="A161" s="28">
        <v>64</v>
      </c>
      <c r="B161" s="28" t="s">
        <v>109</v>
      </c>
      <c r="C161" s="22" t="s">
        <v>462</v>
      </c>
      <c r="D161" s="23" t="s">
        <v>18</v>
      </c>
      <c r="E161" s="23" t="s">
        <v>19</v>
      </c>
      <c r="F161" s="53">
        <v>15</v>
      </c>
      <c r="G161" s="56"/>
      <c r="H161" s="56"/>
      <c r="I161" s="56"/>
    </row>
    <row r="162" spans="1:9" ht="45">
      <c r="A162" s="18"/>
      <c r="B162" s="18"/>
      <c r="C162" s="20" t="s">
        <v>71</v>
      </c>
      <c r="D162" s="19" t="s">
        <v>403</v>
      </c>
      <c r="E162" s="19" t="s">
        <v>403</v>
      </c>
      <c r="F162" s="56"/>
      <c r="G162" s="51"/>
      <c r="H162" s="51"/>
      <c r="I162" s="51"/>
    </row>
    <row r="163" spans="1:9" ht="15">
      <c r="A163" s="28">
        <v>65</v>
      </c>
      <c r="B163" s="28" t="s">
        <v>110</v>
      </c>
      <c r="C163" s="22" t="s">
        <v>460</v>
      </c>
      <c r="D163" s="23" t="s">
        <v>18</v>
      </c>
      <c r="E163" s="23" t="s">
        <v>19</v>
      </c>
      <c r="F163" s="53">
        <v>130</v>
      </c>
      <c r="G163" s="51"/>
      <c r="H163" s="51"/>
      <c r="I163" s="51"/>
    </row>
    <row r="164" spans="1:9" ht="15">
      <c r="A164" s="28"/>
      <c r="B164" s="28"/>
      <c r="C164" s="22"/>
      <c r="D164" s="23"/>
      <c r="E164" s="23"/>
      <c r="F164" s="53"/>
      <c r="G164" s="55"/>
      <c r="H164" s="55"/>
      <c r="I164" s="55"/>
    </row>
    <row r="165" spans="1:9" ht="15">
      <c r="A165" s="12"/>
      <c r="B165" s="12"/>
      <c r="C165" s="14" t="s">
        <v>35</v>
      </c>
      <c r="D165" s="13" t="s">
        <v>403</v>
      </c>
      <c r="E165" s="13" t="s">
        <v>403</v>
      </c>
      <c r="F165" s="55"/>
      <c r="G165" s="55"/>
      <c r="H165" s="55"/>
      <c r="I165" s="55"/>
    </row>
    <row r="166" spans="1:9" ht="22.5">
      <c r="A166" s="18"/>
      <c r="B166" s="18"/>
      <c r="C166" s="20" t="s">
        <v>317</v>
      </c>
      <c r="D166" s="19" t="s">
        <v>403</v>
      </c>
      <c r="E166" s="19" t="s">
        <v>403</v>
      </c>
      <c r="F166" s="56"/>
      <c r="G166" s="55"/>
      <c r="H166" s="55"/>
      <c r="I166" s="55"/>
    </row>
    <row r="167" spans="1:9" ht="15">
      <c r="A167" s="28">
        <v>66</v>
      </c>
      <c r="B167" s="28" t="s">
        <v>111</v>
      </c>
      <c r="C167" s="9" t="s">
        <v>37</v>
      </c>
      <c r="D167" s="11" t="s">
        <v>18</v>
      </c>
      <c r="E167" s="11" t="s">
        <v>23</v>
      </c>
      <c r="F167" s="51">
        <v>120</v>
      </c>
      <c r="G167" s="55"/>
      <c r="H167" s="55"/>
      <c r="I167" s="55"/>
    </row>
    <row r="168" spans="1:9" ht="49.5" customHeight="1">
      <c r="A168" s="28"/>
      <c r="B168" s="28"/>
      <c r="C168" s="9"/>
      <c r="D168" s="11"/>
      <c r="E168" s="11"/>
      <c r="F168" s="51"/>
      <c r="G168" s="53"/>
      <c r="H168" s="53"/>
      <c r="I168" s="53"/>
    </row>
    <row r="169" spans="1:9" ht="15">
      <c r="A169" s="15"/>
      <c r="B169" s="15">
        <v>8</v>
      </c>
      <c r="C169" s="16" t="s">
        <v>397</v>
      </c>
      <c r="D169" s="17" t="s">
        <v>403</v>
      </c>
      <c r="E169" s="17" t="s">
        <v>403</v>
      </c>
      <c r="F169" s="83"/>
      <c r="G169" s="83"/>
      <c r="H169" s="83"/>
      <c r="I169" s="83"/>
    </row>
    <row r="170" spans="1:9" ht="15">
      <c r="A170" s="26"/>
      <c r="B170" s="26"/>
      <c r="C170" s="14" t="s">
        <v>369</v>
      </c>
      <c r="D170" s="13" t="s">
        <v>403</v>
      </c>
      <c r="E170" s="13" t="s">
        <v>403</v>
      </c>
      <c r="F170" s="55"/>
      <c r="G170" s="55"/>
      <c r="H170" s="55"/>
      <c r="I170" s="55"/>
    </row>
    <row r="171" spans="1:9" ht="15">
      <c r="A171" s="26"/>
      <c r="B171" s="26"/>
      <c r="C171" s="14"/>
      <c r="D171" s="13"/>
      <c r="E171" s="13"/>
      <c r="F171" s="55"/>
      <c r="G171" s="53"/>
      <c r="H171" s="53"/>
      <c r="I171" s="53"/>
    </row>
    <row r="172" spans="1:9" ht="15">
      <c r="A172" s="26"/>
      <c r="B172" s="26"/>
      <c r="C172" s="20" t="s">
        <v>260</v>
      </c>
      <c r="D172" s="13"/>
      <c r="E172" s="13"/>
      <c r="F172" s="55"/>
      <c r="G172" s="53"/>
      <c r="H172" s="53"/>
      <c r="I172" s="53"/>
    </row>
    <row r="173" spans="1:9" ht="45">
      <c r="A173" s="67">
        <v>67</v>
      </c>
      <c r="B173" s="67">
        <v>8003</v>
      </c>
      <c r="C173" s="42" t="s">
        <v>265</v>
      </c>
      <c r="D173" s="23" t="s">
        <v>18</v>
      </c>
      <c r="E173" s="23" t="s">
        <v>20</v>
      </c>
      <c r="F173" s="53">
        <v>18</v>
      </c>
      <c r="G173" s="53"/>
      <c r="H173" s="53"/>
      <c r="I173" s="53"/>
    </row>
    <row r="174" spans="1:9" ht="15">
      <c r="A174" s="26"/>
      <c r="B174" s="26"/>
      <c r="C174" s="14"/>
      <c r="D174" s="13"/>
      <c r="E174" s="13"/>
      <c r="F174" s="55"/>
      <c r="G174" s="55"/>
      <c r="H174" s="55"/>
      <c r="I174" s="55"/>
    </row>
    <row r="175" spans="1:9" ht="15">
      <c r="A175" s="26"/>
      <c r="B175" s="26"/>
      <c r="C175" s="20" t="s">
        <v>263</v>
      </c>
      <c r="D175" s="13"/>
      <c r="E175" s="13"/>
      <c r="F175" s="55"/>
      <c r="G175" s="56"/>
      <c r="H175" s="56"/>
      <c r="I175" s="56"/>
    </row>
    <row r="176" spans="1:9" ht="33.75">
      <c r="A176" s="12">
        <v>68</v>
      </c>
      <c r="B176" s="12" t="s">
        <v>399</v>
      </c>
      <c r="C176" s="22" t="s">
        <v>313</v>
      </c>
      <c r="D176" s="11" t="s">
        <v>18</v>
      </c>
      <c r="E176" s="11" t="s">
        <v>23</v>
      </c>
      <c r="F176" s="53">
        <v>10</v>
      </c>
      <c r="G176" s="53"/>
      <c r="H176" s="53"/>
      <c r="I176" s="53"/>
    </row>
    <row r="177" spans="1:9" ht="67.5">
      <c r="A177" s="12">
        <v>69</v>
      </c>
      <c r="B177" s="12" t="s">
        <v>400</v>
      </c>
      <c r="C177" s="22" t="s">
        <v>314</v>
      </c>
      <c r="D177" s="11" t="s">
        <v>18</v>
      </c>
      <c r="E177" s="11" t="s">
        <v>20</v>
      </c>
      <c r="F177" s="53">
        <v>13</v>
      </c>
      <c r="G177" s="53"/>
      <c r="H177" s="53"/>
      <c r="I177" s="53"/>
    </row>
    <row r="178" spans="1:9" ht="15">
      <c r="A178" s="12"/>
      <c r="B178" s="12"/>
      <c r="C178" s="22"/>
      <c r="D178" s="11"/>
      <c r="E178" s="11"/>
      <c r="F178" s="53"/>
      <c r="G178" s="53"/>
      <c r="H178" s="53"/>
      <c r="I178" s="53"/>
    </row>
    <row r="179" spans="1:9" ht="15">
      <c r="A179" s="26"/>
      <c r="B179" s="26"/>
      <c r="C179" s="14" t="s">
        <v>337</v>
      </c>
      <c r="D179" s="13" t="s">
        <v>403</v>
      </c>
      <c r="E179" s="13" t="s">
        <v>403</v>
      </c>
      <c r="F179" s="55"/>
      <c r="G179" s="53"/>
      <c r="H179" s="53"/>
      <c r="I179" s="53"/>
    </row>
    <row r="180" spans="1:9" ht="67.5">
      <c r="A180" s="27"/>
      <c r="B180" s="27"/>
      <c r="C180" s="20" t="s">
        <v>211</v>
      </c>
      <c r="D180" s="19" t="s">
        <v>403</v>
      </c>
      <c r="E180" s="19" t="s">
        <v>403</v>
      </c>
      <c r="F180" s="56"/>
      <c r="G180" s="55"/>
      <c r="H180" s="55"/>
      <c r="I180" s="55"/>
    </row>
    <row r="181" spans="1:9" ht="15">
      <c r="A181" s="12"/>
      <c r="B181" s="12"/>
      <c r="C181" s="43" t="s">
        <v>208</v>
      </c>
      <c r="D181" s="23" t="s">
        <v>18</v>
      </c>
      <c r="E181" s="23" t="s">
        <v>19</v>
      </c>
      <c r="F181" s="53">
        <v>210</v>
      </c>
      <c r="G181" s="55"/>
      <c r="H181" s="55"/>
      <c r="I181" s="55"/>
    </row>
    <row r="182" spans="1:9" ht="15">
      <c r="A182" s="12"/>
      <c r="B182" s="12"/>
      <c r="C182" s="44"/>
      <c r="D182" s="23"/>
      <c r="E182" s="23"/>
      <c r="F182" s="53"/>
      <c r="G182" s="56"/>
      <c r="H182" s="56"/>
      <c r="I182" s="56"/>
    </row>
    <row r="183" spans="1:9" ht="33.75">
      <c r="A183" s="12">
        <v>70</v>
      </c>
      <c r="B183" s="12" t="s">
        <v>112</v>
      </c>
      <c r="C183" s="22" t="s">
        <v>339</v>
      </c>
      <c r="D183" s="23" t="s">
        <v>18</v>
      </c>
      <c r="E183" s="23" t="s">
        <v>20</v>
      </c>
      <c r="F183" s="53">
        <v>1</v>
      </c>
      <c r="G183" s="56"/>
      <c r="H183" s="56"/>
      <c r="I183" s="56"/>
    </row>
    <row r="184" spans="1:9" ht="15">
      <c r="A184" s="12"/>
      <c r="B184" s="12"/>
      <c r="C184" s="22"/>
      <c r="D184" s="23"/>
      <c r="E184" s="23"/>
      <c r="F184" s="53"/>
      <c r="G184" s="53"/>
      <c r="H184" s="53"/>
      <c r="I184" s="53"/>
    </row>
    <row r="185" spans="1:9" ht="15">
      <c r="A185" s="12"/>
      <c r="B185" s="12"/>
      <c r="C185" s="14" t="s">
        <v>167</v>
      </c>
      <c r="D185" s="13" t="s">
        <v>403</v>
      </c>
      <c r="E185" s="13" t="s">
        <v>403</v>
      </c>
      <c r="F185" s="55"/>
      <c r="G185" s="53"/>
      <c r="H185" s="53"/>
      <c r="I185" s="53"/>
    </row>
    <row r="186" spans="1:9" ht="15">
      <c r="A186" s="12"/>
      <c r="B186" s="12"/>
      <c r="C186" s="14"/>
      <c r="D186" s="13"/>
      <c r="E186" s="13"/>
      <c r="F186" s="55"/>
      <c r="G186" s="53"/>
      <c r="H186" s="53"/>
      <c r="I186" s="53"/>
    </row>
    <row r="187" spans="1:9" ht="15">
      <c r="A187" s="18"/>
      <c r="B187" s="18"/>
      <c r="C187" s="20" t="s">
        <v>414</v>
      </c>
      <c r="D187" s="19" t="s">
        <v>403</v>
      </c>
      <c r="E187" s="19" t="s">
        <v>403</v>
      </c>
      <c r="F187" s="56"/>
      <c r="G187" s="56"/>
      <c r="H187" s="56"/>
      <c r="I187" s="56"/>
    </row>
    <row r="188" spans="1:9" ht="15">
      <c r="A188" s="18"/>
      <c r="B188" s="18"/>
      <c r="C188" s="20" t="s">
        <v>416</v>
      </c>
      <c r="D188" s="19" t="s">
        <v>403</v>
      </c>
      <c r="E188" s="19" t="s">
        <v>403</v>
      </c>
      <c r="F188" s="56"/>
      <c r="G188" s="56"/>
      <c r="H188" s="56"/>
      <c r="I188" s="56"/>
    </row>
    <row r="189" spans="1:9" ht="15">
      <c r="A189" s="28">
        <v>71</v>
      </c>
      <c r="B189" s="28" t="s">
        <v>113</v>
      </c>
      <c r="C189" s="22" t="s">
        <v>418</v>
      </c>
      <c r="D189" s="23" t="s">
        <v>18</v>
      </c>
      <c r="E189" s="23" t="s">
        <v>23</v>
      </c>
      <c r="F189" s="53">
        <v>145</v>
      </c>
      <c r="G189" s="51"/>
      <c r="H189" s="51"/>
      <c r="I189" s="51"/>
    </row>
    <row r="190" spans="1:9" ht="15">
      <c r="A190" s="28">
        <v>72</v>
      </c>
      <c r="B190" s="28" t="s">
        <v>114</v>
      </c>
      <c r="C190" s="22" t="s">
        <v>148</v>
      </c>
      <c r="D190" s="23" t="s">
        <v>18</v>
      </c>
      <c r="E190" s="23" t="s">
        <v>23</v>
      </c>
      <c r="F190" s="53">
        <v>70</v>
      </c>
      <c r="G190" s="51"/>
      <c r="H190" s="51"/>
      <c r="I190" s="51"/>
    </row>
    <row r="191" spans="1:9" ht="15">
      <c r="A191" s="28"/>
      <c r="B191" s="28"/>
      <c r="C191" s="22"/>
      <c r="D191" s="23"/>
      <c r="E191" s="23"/>
      <c r="F191" s="53"/>
      <c r="G191" s="51"/>
      <c r="H191" s="51"/>
      <c r="I191" s="51"/>
    </row>
    <row r="192" spans="1:9" ht="15">
      <c r="A192" s="18"/>
      <c r="B192" s="18"/>
      <c r="C192" s="20" t="s">
        <v>150</v>
      </c>
      <c r="D192" s="19" t="s">
        <v>403</v>
      </c>
      <c r="E192" s="19" t="s">
        <v>403</v>
      </c>
      <c r="F192" s="56"/>
      <c r="G192" s="55"/>
      <c r="H192" s="55"/>
      <c r="I192" s="55"/>
    </row>
    <row r="193" spans="1:9" ht="15">
      <c r="A193" s="18"/>
      <c r="B193" s="18"/>
      <c r="C193" s="20" t="s">
        <v>152</v>
      </c>
      <c r="D193" s="19" t="s">
        <v>403</v>
      </c>
      <c r="E193" s="19" t="s">
        <v>403</v>
      </c>
      <c r="F193" s="56"/>
      <c r="G193" s="55"/>
      <c r="H193" s="55"/>
      <c r="I193" s="55"/>
    </row>
    <row r="194" spans="1:9" ht="15">
      <c r="A194" s="29">
        <v>73</v>
      </c>
      <c r="B194" s="29" t="s">
        <v>115</v>
      </c>
      <c r="C194" s="9" t="s">
        <v>144</v>
      </c>
      <c r="D194" s="11" t="s">
        <v>18</v>
      </c>
      <c r="E194" s="11" t="s">
        <v>20</v>
      </c>
      <c r="F194" s="51">
        <v>23</v>
      </c>
      <c r="G194" s="53"/>
      <c r="H194" s="53"/>
      <c r="I194" s="53"/>
    </row>
    <row r="195" spans="1:9" ht="15">
      <c r="A195" s="29">
        <v>74</v>
      </c>
      <c r="B195" s="29" t="s">
        <v>116</v>
      </c>
      <c r="C195" s="9" t="s">
        <v>146</v>
      </c>
      <c r="D195" s="11" t="s">
        <v>18</v>
      </c>
      <c r="E195" s="11" t="s">
        <v>20</v>
      </c>
      <c r="F195" s="51">
        <v>32</v>
      </c>
      <c r="G195" s="53"/>
      <c r="H195" s="53"/>
      <c r="I195" s="53"/>
    </row>
    <row r="196" spans="1:9" ht="15">
      <c r="A196" s="29"/>
      <c r="B196" s="29"/>
      <c r="C196" s="9"/>
      <c r="D196" s="11"/>
      <c r="E196" s="11"/>
      <c r="F196" s="51"/>
      <c r="G196" s="55"/>
      <c r="H196" s="55"/>
      <c r="I196" s="55"/>
    </row>
    <row r="197" spans="1:9" ht="15">
      <c r="A197" s="15"/>
      <c r="B197" s="15">
        <v>9</v>
      </c>
      <c r="C197" s="16" t="s">
        <v>117</v>
      </c>
      <c r="D197" s="17" t="s">
        <v>403</v>
      </c>
      <c r="E197" s="17" t="s">
        <v>403</v>
      </c>
      <c r="F197" s="83"/>
      <c r="G197" s="83"/>
      <c r="H197" s="83"/>
      <c r="I197" s="83"/>
    </row>
    <row r="198" spans="1:9" ht="15">
      <c r="A198" s="26"/>
      <c r="B198" s="26"/>
      <c r="C198" s="14" t="s">
        <v>1</v>
      </c>
      <c r="D198" s="13" t="s">
        <v>403</v>
      </c>
      <c r="E198" s="13" t="s">
        <v>403</v>
      </c>
      <c r="F198" s="55"/>
      <c r="G198" s="56"/>
      <c r="H198" s="56"/>
      <c r="I198" s="56"/>
    </row>
    <row r="199" spans="1:9" ht="22.5">
      <c r="A199" s="12">
        <v>75</v>
      </c>
      <c r="B199" s="12" t="s">
        <v>118</v>
      </c>
      <c r="C199" s="22" t="s">
        <v>68</v>
      </c>
      <c r="D199" s="23" t="s">
        <v>18</v>
      </c>
      <c r="E199" s="23" t="s">
        <v>24</v>
      </c>
      <c r="F199" s="53">
        <v>270</v>
      </c>
      <c r="G199" s="53"/>
      <c r="H199" s="53"/>
      <c r="I199" s="53"/>
    </row>
    <row r="200" spans="1:9" ht="15">
      <c r="A200" s="12"/>
      <c r="B200" s="12"/>
      <c r="C200" s="22"/>
      <c r="D200" s="23"/>
      <c r="E200" s="23"/>
      <c r="F200" s="53"/>
      <c r="G200" s="53"/>
      <c r="H200" s="53"/>
      <c r="I200" s="53"/>
    </row>
    <row r="201" spans="1:9" ht="15">
      <c r="A201" s="27"/>
      <c r="B201" s="27"/>
      <c r="C201" s="14" t="s">
        <v>386</v>
      </c>
      <c r="D201" s="13" t="s">
        <v>403</v>
      </c>
      <c r="E201" s="13" t="s">
        <v>403</v>
      </c>
      <c r="F201" s="55"/>
      <c r="G201" s="55"/>
      <c r="H201" s="55"/>
      <c r="I201" s="55"/>
    </row>
    <row r="202" spans="1:9" ht="15">
      <c r="A202" s="27"/>
      <c r="B202" s="27"/>
      <c r="C202" s="14"/>
      <c r="D202" s="13"/>
      <c r="E202" s="13"/>
      <c r="F202" s="55"/>
      <c r="G202" s="56"/>
      <c r="H202" s="56"/>
      <c r="I202" s="56"/>
    </row>
    <row r="203" spans="1:9" ht="15">
      <c r="A203" s="18"/>
      <c r="B203" s="18"/>
      <c r="C203" s="20" t="s">
        <v>138</v>
      </c>
      <c r="D203" s="19" t="s">
        <v>403</v>
      </c>
      <c r="E203" s="19" t="s">
        <v>403</v>
      </c>
      <c r="F203" s="56"/>
      <c r="G203" s="53"/>
      <c r="H203" s="53"/>
      <c r="I203" s="53"/>
    </row>
    <row r="204" spans="1:9" ht="15">
      <c r="A204" s="21">
        <v>76</v>
      </c>
      <c r="B204" s="21" t="s">
        <v>196</v>
      </c>
      <c r="C204" s="22" t="s">
        <v>193</v>
      </c>
      <c r="D204" s="23" t="s">
        <v>326</v>
      </c>
      <c r="E204" s="23" t="s">
        <v>20</v>
      </c>
      <c r="F204" s="53">
        <v>14</v>
      </c>
      <c r="G204" s="53"/>
      <c r="H204" s="53"/>
      <c r="I204" s="53"/>
    </row>
    <row r="205" spans="1:9" ht="15">
      <c r="A205" s="21">
        <v>77</v>
      </c>
      <c r="B205" s="21" t="s">
        <v>194</v>
      </c>
      <c r="C205" s="22" t="s">
        <v>195</v>
      </c>
      <c r="D205" s="23" t="s">
        <v>326</v>
      </c>
      <c r="E205" s="23" t="s">
        <v>20</v>
      </c>
      <c r="F205" s="53">
        <v>1</v>
      </c>
      <c r="G205" s="53"/>
      <c r="H205" s="53"/>
      <c r="I205" s="53"/>
    </row>
    <row r="206" spans="1:9" ht="14.25" customHeight="1">
      <c r="A206" s="27"/>
      <c r="B206" s="27"/>
      <c r="C206" s="14"/>
      <c r="D206" s="13"/>
      <c r="E206" s="13"/>
      <c r="F206" s="55"/>
      <c r="G206" s="53"/>
      <c r="H206" s="53"/>
      <c r="I206" s="53"/>
    </row>
    <row r="207" spans="1:9" ht="14.25" customHeight="1">
      <c r="A207" s="27"/>
      <c r="B207" s="27"/>
      <c r="C207" s="20" t="s">
        <v>388</v>
      </c>
      <c r="D207" s="19" t="s">
        <v>403</v>
      </c>
      <c r="E207" s="19" t="s">
        <v>403</v>
      </c>
      <c r="F207" s="56"/>
      <c r="G207" s="53"/>
      <c r="H207" s="53"/>
      <c r="I207" s="53"/>
    </row>
    <row r="208" spans="1:9" ht="14.25" customHeight="1">
      <c r="A208" s="12">
        <v>78</v>
      </c>
      <c r="B208" s="12" t="s">
        <v>119</v>
      </c>
      <c r="C208" s="22" t="s">
        <v>390</v>
      </c>
      <c r="D208" s="23" t="s">
        <v>18</v>
      </c>
      <c r="E208" s="23" t="s">
        <v>24</v>
      </c>
      <c r="F208" s="53">
        <v>60</v>
      </c>
      <c r="G208" s="53"/>
      <c r="H208" s="53"/>
      <c r="I208" s="53"/>
    </row>
    <row r="209" spans="1:9" ht="14.25" customHeight="1">
      <c r="A209" s="12">
        <v>79</v>
      </c>
      <c r="B209" s="12" t="s">
        <v>120</v>
      </c>
      <c r="C209" s="22" t="s">
        <v>392</v>
      </c>
      <c r="D209" s="23" t="s">
        <v>18</v>
      </c>
      <c r="E209" s="23" t="s">
        <v>24</v>
      </c>
      <c r="F209" s="53">
        <v>10</v>
      </c>
      <c r="G209" s="53"/>
      <c r="H209" s="53"/>
      <c r="I209" s="53"/>
    </row>
    <row r="210" spans="1:9" ht="14.25" customHeight="1">
      <c r="A210" s="62"/>
      <c r="B210" s="62"/>
      <c r="C210" s="22"/>
      <c r="D210" s="23"/>
      <c r="E210" s="23"/>
      <c r="F210" s="53"/>
      <c r="G210" s="53"/>
      <c r="H210" s="53"/>
      <c r="I210" s="53"/>
    </row>
    <row r="211" spans="1:9" ht="15">
      <c r="A211" s="88"/>
      <c r="B211" s="88"/>
      <c r="C211" s="63" t="s">
        <v>249</v>
      </c>
      <c r="D211" s="94"/>
      <c r="E211" s="94"/>
      <c r="F211" s="97"/>
      <c r="G211" s="97"/>
      <c r="H211" s="97"/>
      <c r="I211" s="97"/>
    </row>
    <row r="212" spans="1:9" ht="15">
      <c r="A212" s="89"/>
      <c r="B212" s="89"/>
      <c r="C212" s="64" t="s">
        <v>250</v>
      </c>
      <c r="D212" s="95"/>
      <c r="E212" s="95"/>
      <c r="F212" s="98"/>
      <c r="G212" s="98"/>
      <c r="H212" s="98"/>
      <c r="I212" s="98"/>
    </row>
    <row r="213" spans="1:9" ht="15">
      <c r="A213" s="89"/>
      <c r="B213" s="89"/>
      <c r="C213" s="64" t="s">
        <v>251</v>
      </c>
      <c r="D213" s="95"/>
      <c r="E213" s="95"/>
      <c r="F213" s="98"/>
      <c r="G213" s="98"/>
      <c r="H213" s="98"/>
      <c r="I213" s="98"/>
    </row>
    <row r="214" spans="1:9" ht="15">
      <c r="A214" s="89"/>
      <c r="B214" s="89"/>
      <c r="C214" s="64" t="s">
        <v>252</v>
      </c>
      <c r="D214" s="95"/>
      <c r="E214" s="95"/>
      <c r="F214" s="98"/>
      <c r="G214" s="98"/>
      <c r="H214" s="98"/>
      <c r="I214" s="98"/>
    </row>
    <row r="215" spans="1:9" ht="15">
      <c r="A215" s="90"/>
      <c r="B215" s="90"/>
      <c r="C215" s="65"/>
      <c r="D215" s="96"/>
      <c r="E215" s="96"/>
      <c r="F215" s="99"/>
      <c r="G215" s="99"/>
      <c r="H215" s="99"/>
      <c r="I215" s="99"/>
    </row>
    <row r="216" spans="1:9" ht="15">
      <c r="A216" s="12">
        <v>80</v>
      </c>
      <c r="B216" s="12" t="s">
        <v>254</v>
      </c>
      <c r="C216" s="44" t="s">
        <v>253</v>
      </c>
      <c r="D216" s="23" t="s">
        <v>18</v>
      </c>
      <c r="E216" s="23" t="s">
        <v>20</v>
      </c>
      <c r="F216" s="53">
        <v>15</v>
      </c>
      <c r="G216" s="56"/>
      <c r="H216" s="56"/>
      <c r="I216" s="56"/>
    </row>
    <row r="217" spans="1:9" ht="15">
      <c r="A217" s="21"/>
      <c r="B217" s="21"/>
      <c r="C217" s="22"/>
      <c r="D217" s="23"/>
      <c r="E217" s="23"/>
      <c r="F217" s="53"/>
      <c r="G217" s="56"/>
      <c r="H217" s="56"/>
      <c r="I217" s="56"/>
    </row>
    <row r="218" spans="1:9" ht="15">
      <c r="A218" s="30"/>
      <c r="B218" s="30"/>
      <c r="C218" s="24" t="s">
        <v>197</v>
      </c>
      <c r="D218" s="23"/>
      <c r="E218" s="23"/>
      <c r="F218" s="53"/>
      <c r="G218" s="53"/>
      <c r="H218" s="53"/>
      <c r="I218" s="53"/>
    </row>
    <row r="219" spans="1:9" ht="15">
      <c r="A219" s="30">
        <v>81</v>
      </c>
      <c r="B219" s="30" t="s">
        <v>198</v>
      </c>
      <c r="C219" s="22" t="s">
        <v>199</v>
      </c>
      <c r="D219" s="23" t="s">
        <v>18</v>
      </c>
      <c r="E219" s="23" t="s">
        <v>20</v>
      </c>
      <c r="F219" s="53">
        <v>795</v>
      </c>
      <c r="G219" s="53"/>
      <c r="H219" s="53"/>
      <c r="I219" s="53"/>
    </row>
    <row r="220" spans="1:9" ht="15">
      <c r="A220" s="30"/>
      <c r="B220" s="30"/>
      <c r="C220" s="22"/>
      <c r="D220" s="23"/>
      <c r="E220" s="23"/>
      <c r="F220" s="53"/>
      <c r="G220" s="55"/>
      <c r="H220" s="55"/>
      <c r="I220" s="55"/>
    </row>
    <row r="221" spans="1:9" ht="15">
      <c r="A221" s="18"/>
      <c r="B221" s="18"/>
      <c r="C221" s="20" t="s">
        <v>8</v>
      </c>
      <c r="D221" s="19" t="s">
        <v>403</v>
      </c>
      <c r="E221" s="19" t="s">
        <v>403</v>
      </c>
      <c r="F221" s="56"/>
      <c r="G221" s="55"/>
      <c r="H221" s="55"/>
      <c r="I221" s="55"/>
    </row>
    <row r="222" spans="1:9" ht="45">
      <c r="A222" s="18"/>
      <c r="B222" s="18"/>
      <c r="C222" s="20" t="s">
        <v>10</v>
      </c>
      <c r="D222" s="19" t="s">
        <v>403</v>
      </c>
      <c r="E222" s="19" t="s">
        <v>403</v>
      </c>
      <c r="F222" s="56"/>
      <c r="G222" s="53"/>
      <c r="H222" s="53"/>
      <c r="I222" s="53"/>
    </row>
    <row r="223" spans="1:9" ht="15">
      <c r="A223" s="30">
        <v>82</v>
      </c>
      <c r="B223" s="30" t="s">
        <v>72</v>
      </c>
      <c r="C223" s="22" t="s">
        <v>12</v>
      </c>
      <c r="D223" s="23" t="s">
        <v>18</v>
      </c>
      <c r="E223" s="23" t="s">
        <v>23</v>
      </c>
      <c r="F223" s="53">
        <v>313</v>
      </c>
      <c r="G223" s="53"/>
      <c r="H223" s="53"/>
      <c r="I223" s="53"/>
    </row>
    <row r="224" spans="1:9" ht="15">
      <c r="A224" s="30"/>
      <c r="B224" s="30"/>
      <c r="C224" s="22"/>
      <c r="D224" s="23"/>
      <c r="E224" s="23"/>
      <c r="F224" s="53"/>
      <c r="G224" s="55"/>
      <c r="H224" s="55"/>
      <c r="I224" s="55"/>
    </row>
    <row r="225" spans="1:9" ht="15">
      <c r="A225" s="12"/>
      <c r="B225" s="12"/>
      <c r="C225" s="14" t="s">
        <v>14</v>
      </c>
      <c r="D225" s="13" t="s">
        <v>403</v>
      </c>
      <c r="E225" s="13" t="s">
        <v>403</v>
      </c>
      <c r="F225" s="55"/>
      <c r="G225" s="55"/>
      <c r="H225" s="55"/>
      <c r="I225" s="55"/>
    </row>
    <row r="226" spans="1:9" ht="15">
      <c r="A226" s="12"/>
      <c r="B226" s="12"/>
      <c r="C226" s="14"/>
      <c r="D226" s="13"/>
      <c r="E226" s="13"/>
      <c r="F226" s="55"/>
      <c r="G226" s="56"/>
      <c r="H226" s="56"/>
      <c r="I226" s="56"/>
    </row>
    <row r="227" spans="1:9" ht="33.75">
      <c r="A227" s="30">
        <v>83</v>
      </c>
      <c r="B227" s="30" t="s">
        <v>73</v>
      </c>
      <c r="C227" s="22" t="s">
        <v>312</v>
      </c>
      <c r="D227" s="23" t="s">
        <v>18</v>
      </c>
      <c r="E227" s="23" t="s">
        <v>20</v>
      </c>
      <c r="F227" s="53">
        <v>5</v>
      </c>
      <c r="G227" s="53"/>
      <c r="H227" s="53"/>
      <c r="I227" s="53"/>
    </row>
    <row r="228" spans="1:9" ht="15">
      <c r="A228" s="30"/>
      <c r="B228" s="30"/>
      <c r="C228" s="22"/>
      <c r="D228" s="23"/>
      <c r="E228" s="23"/>
      <c r="F228" s="53"/>
      <c r="G228" s="53"/>
      <c r="H228" s="53"/>
      <c r="I228" s="53"/>
    </row>
    <row r="229" spans="1:9" ht="15">
      <c r="A229" s="27"/>
      <c r="B229" s="27"/>
      <c r="C229" s="14" t="s">
        <v>132</v>
      </c>
      <c r="D229" s="13" t="s">
        <v>403</v>
      </c>
      <c r="E229" s="13" t="s">
        <v>403</v>
      </c>
      <c r="F229" s="55"/>
      <c r="G229" s="56"/>
      <c r="H229" s="56"/>
      <c r="I229" s="56"/>
    </row>
    <row r="230" spans="1:9" ht="15">
      <c r="A230" s="27"/>
      <c r="B230" s="27"/>
      <c r="C230" s="14"/>
      <c r="D230" s="13"/>
      <c r="E230" s="13"/>
      <c r="F230" s="55"/>
      <c r="G230" s="56"/>
      <c r="H230" s="56"/>
      <c r="I230" s="56"/>
    </row>
    <row r="231" spans="1:9" ht="33.75">
      <c r="A231" s="27"/>
      <c r="B231" s="27"/>
      <c r="C231" s="20" t="s">
        <v>134</v>
      </c>
      <c r="D231" s="19" t="s">
        <v>403</v>
      </c>
      <c r="E231" s="19" t="s">
        <v>403</v>
      </c>
      <c r="F231" s="56"/>
      <c r="G231" s="53"/>
      <c r="H231" s="53"/>
      <c r="I231" s="53"/>
    </row>
    <row r="232" spans="1:9" ht="15">
      <c r="A232" s="30">
        <v>84</v>
      </c>
      <c r="B232" s="30" t="s">
        <v>74</v>
      </c>
      <c r="C232" s="22" t="s">
        <v>136</v>
      </c>
      <c r="D232" s="23" t="s">
        <v>18</v>
      </c>
      <c r="E232" s="23" t="s">
        <v>20</v>
      </c>
      <c r="F232" s="53">
        <v>18</v>
      </c>
      <c r="G232" s="55"/>
      <c r="H232" s="55"/>
      <c r="I232" s="55"/>
    </row>
    <row r="233" spans="1:9" ht="15">
      <c r="A233" s="30"/>
      <c r="B233" s="30"/>
      <c r="C233" s="22"/>
      <c r="D233" s="23"/>
      <c r="E233" s="23"/>
      <c r="F233" s="53"/>
      <c r="G233" s="55"/>
      <c r="H233" s="55"/>
      <c r="I233" s="55"/>
    </row>
    <row r="234" spans="1:9" ht="22.5">
      <c r="A234" s="27"/>
      <c r="B234" s="27"/>
      <c r="C234" s="20" t="s">
        <v>331</v>
      </c>
      <c r="D234" s="19" t="s">
        <v>403</v>
      </c>
      <c r="E234" s="19" t="s">
        <v>403</v>
      </c>
      <c r="F234" s="56"/>
      <c r="G234" s="53"/>
      <c r="H234" s="53"/>
      <c r="I234" s="53"/>
    </row>
    <row r="235" spans="1:9" ht="15">
      <c r="A235" s="27"/>
      <c r="B235" s="27"/>
      <c r="C235" s="20" t="s">
        <v>335</v>
      </c>
      <c r="D235" s="19" t="s">
        <v>403</v>
      </c>
      <c r="E235" s="19" t="s">
        <v>403</v>
      </c>
      <c r="F235" s="56"/>
      <c r="G235" s="53"/>
      <c r="H235" s="53"/>
      <c r="I235" s="53"/>
    </row>
    <row r="236" spans="1:9" ht="39" customHeight="1">
      <c r="A236" s="30">
        <v>85</v>
      </c>
      <c r="B236" s="30" t="s">
        <v>75</v>
      </c>
      <c r="C236" s="22" t="s">
        <v>333</v>
      </c>
      <c r="D236" s="23" t="s">
        <v>18</v>
      </c>
      <c r="E236" s="23" t="s">
        <v>20</v>
      </c>
      <c r="F236" s="53">
        <v>18</v>
      </c>
      <c r="G236" s="53"/>
      <c r="H236" s="53"/>
      <c r="I236" s="53"/>
    </row>
    <row r="237" spans="1:9" ht="15">
      <c r="A237" s="27"/>
      <c r="B237" s="27"/>
      <c r="C237" s="14"/>
      <c r="D237" s="13"/>
      <c r="E237" s="13"/>
      <c r="F237" s="55"/>
      <c r="G237" s="53"/>
      <c r="H237" s="53"/>
      <c r="I237" s="53"/>
    </row>
    <row r="238" spans="1:9" ht="37.5" customHeight="1">
      <c r="A238" s="27"/>
      <c r="B238" s="27"/>
      <c r="C238" s="14"/>
      <c r="D238" s="13"/>
      <c r="E238" s="13"/>
      <c r="F238" s="55"/>
      <c r="G238" s="53"/>
      <c r="H238" s="53"/>
      <c r="I238" s="53"/>
    </row>
    <row r="239" spans="1:9" ht="45">
      <c r="A239" s="30">
        <v>86</v>
      </c>
      <c r="B239" s="30"/>
      <c r="C239" s="46" t="s">
        <v>215</v>
      </c>
      <c r="D239" s="23" t="s">
        <v>18</v>
      </c>
      <c r="E239" s="23" t="s">
        <v>20</v>
      </c>
      <c r="F239" s="53">
        <v>25</v>
      </c>
      <c r="G239" s="53"/>
      <c r="H239" s="53"/>
      <c r="I239" s="53"/>
    </row>
    <row r="240" spans="1:9" ht="39.75" customHeight="1">
      <c r="A240" s="30"/>
      <c r="B240" s="30"/>
      <c r="C240" s="22"/>
      <c r="D240" s="23"/>
      <c r="E240" s="23"/>
      <c r="F240" s="53"/>
      <c r="G240" s="53"/>
      <c r="H240" s="53"/>
      <c r="I240" s="53"/>
    </row>
    <row r="241" spans="1:9" ht="33.75">
      <c r="A241" s="30">
        <v>87</v>
      </c>
      <c r="B241" s="30"/>
      <c r="C241" s="22" t="s">
        <v>217</v>
      </c>
      <c r="D241" s="23" t="s">
        <v>18</v>
      </c>
      <c r="E241" s="23" t="s">
        <v>20</v>
      </c>
      <c r="F241" s="53">
        <v>75</v>
      </c>
      <c r="G241" s="53"/>
      <c r="H241" s="53"/>
      <c r="I241" s="53"/>
    </row>
    <row r="242" spans="1:9" ht="15">
      <c r="A242" s="30"/>
      <c r="B242" s="30"/>
      <c r="C242" s="22"/>
      <c r="D242" s="23"/>
      <c r="E242" s="23"/>
      <c r="F242" s="53"/>
      <c r="G242" s="53"/>
      <c r="H242" s="53"/>
      <c r="I242" s="53"/>
    </row>
    <row r="243" spans="1:9" ht="33.75">
      <c r="A243" s="30">
        <v>88</v>
      </c>
      <c r="B243" s="30"/>
      <c r="C243" s="22" t="s">
        <v>219</v>
      </c>
      <c r="D243" s="23" t="s">
        <v>18</v>
      </c>
      <c r="E243" s="23" t="s">
        <v>20</v>
      </c>
      <c r="F243" s="53">
        <v>1</v>
      </c>
      <c r="G243" s="53"/>
      <c r="H243" s="53"/>
      <c r="I243" s="53"/>
    </row>
    <row r="244" spans="1:9" ht="15">
      <c r="A244" s="30"/>
      <c r="B244" s="30"/>
      <c r="C244" s="22"/>
      <c r="D244" s="23"/>
      <c r="E244" s="23"/>
      <c r="F244" s="53"/>
      <c r="G244" s="53"/>
      <c r="H244" s="53"/>
      <c r="I244" s="53"/>
    </row>
    <row r="245" spans="1:9" ht="33.75">
      <c r="A245" s="30">
        <v>89</v>
      </c>
      <c r="B245" s="30"/>
      <c r="C245" s="22" t="s">
        <v>221</v>
      </c>
      <c r="D245" s="23" t="s">
        <v>18</v>
      </c>
      <c r="E245" s="23" t="s">
        <v>20</v>
      </c>
      <c r="F245" s="53">
        <v>1</v>
      </c>
      <c r="G245" s="53"/>
      <c r="H245" s="53"/>
      <c r="I245" s="53"/>
    </row>
    <row r="246" spans="2:9" ht="15.75" thickBot="1">
      <c r="B246" s="45"/>
      <c r="F246" s="48"/>
      <c r="G246" s="48"/>
      <c r="H246" s="48"/>
      <c r="I246" s="48"/>
    </row>
    <row r="247" spans="2:9" ht="15">
      <c r="B247" s="36"/>
      <c r="C247" s="33" t="s">
        <v>76</v>
      </c>
      <c r="D247" s="86"/>
      <c r="E247" s="86"/>
      <c r="F247" s="48"/>
      <c r="G247" s="48"/>
      <c r="H247" s="48"/>
      <c r="I247" s="58"/>
    </row>
    <row r="248" spans="2:9" ht="15">
      <c r="B248" s="36"/>
      <c r="C248" s="34" t="s">
        <v>78</v>
      </c>
      <c r="D248" s="86"/>
      <c r="E248" s="86"/>
      <c r="I248" s="59"/>
    </row>
    <row r="249" spans="2:9" ht="15.75" thickBot="1">
      <c r="B249" s="36"/>
      <c r="C249" s="35" t="s">
        <v>77</v>
      </c>
      <c r="D249" s="86"/>
      <c r="E249" s="86"/>
      <c r="I249" s="60"/>
    </row>
    <row r="250" ht="15">
      <c r="B250" s="36"/>
    </row>
    <row r="251" ht="15">
      <c r="B251" s="3"/>
    </row>
    <row r="252" ht="15">
      <c r="B252" s="3"/>
    </row>
    <row r="253" ht="15">
      <c r="B253" s="3"/>
    </row>
    <row r="254" ht="15">
      <c r="B254" s="3"/>
    </row>
    <row r="255" ht="15">
      <c r="B255" s="3"/>
    </row>
    <row r="256" ht="15">
      <c r="B256" s="3"/>
    </row>
    <row r="257" ht="15">
      <c r="B257" s="3"/>
    </row>
    <row r="258" ht="15">
      <c r="B258" s="3"/>
    </row>
    <row r="259" ht="15">
      <c r="B259" s="3"/>
    </row>
    <row r="260" ht="15">
      <c r="B260" s="3"/>
    </row>
    <row r="261" ht="15">
      <c r="B261" s="3"/>
    </row>
    <row r="262" ht="15">
      <c r="B262" s="3"/>
    </row>
    <row r="263" ht="15">
      <c r="B263" s="3"/>
    </row>
    <row r="264" ht="15">
      <c r="B264" s="3"/>
    </row>
    <row r="265" ht="15">
      <c r="B265" s="3"/>
    </row>
    <row r="266" ht="15">
      <c r="B266" s="3"/>
    </row>
    <row r="267" ht="15">
      <c r="B267" s="3"/>
    </row>
    <row r="268" ht="15">
      <c r="B268" s="3"/>
    </row>
    <row r="269" ht="15">
      <c r="B269" s="3"/>
    </row>
    <row r="270" ht="15">
      <c r="B270" s="3"/>
    </row>
    <row r="271" ht="15">
      <c r="B271" s="3"/>
    </row>
    <row r="272" ht="15">
      <c r="B272" s="3"/>
    </row>
    <row r="273" ht="15">
      <c r="B273" s="3"/>
    </row>
    <row r="274" ht="15">
      <c r="B274" s="3"/>
    </row>
    <row r="275" ht="15">
      <c r="B275" s="3"/>
    </row>
    <row r="276" ht="15">
      <c r="B276" s="3"/>
    </row>
    <row r="277" ht="15">
      <c r="B277" s="3"/>
    </row>
    <row r="278" ht="15">
      <c r="B278" s="3"/>
    </row>
    <row r="279" ht="15">
      <c r="B279" s="3"/>
    </row>
    <row r="280" ht="15">
      <c r="B280" s="3"/>
    </row>
    <row r="281" ht="15">
      <c r="B281" s="4"/>
    </row>
    <row r="282" ht="15">
      <c r="B282" s="3"/>
    </row>
    <row r="283" ht="15">
      <c r="B283" s="3"/>
    </row>
    <row r="284" ht="15">
      <c r="B284" s="3"/>
    </row>
    <row r="285" ht="15">
      <c r="B285" s="3"/>
    </row>
    <row r="286" ht="15">
      <c r="B286" s="3"/>
    </row>
    <row r="287" ht="15">
      <c r="B287" s="3"/>
    </row>
    <row r="288" ht="15">
      <c r="B288" s="3"/>
    </row>
    <row r="289" ht="15">
      <c r="B289" s="3"/>
    </row>
    <row r="290" ht="15">
      <c r="B290" s="3"/>
    </row>
    <row r="291" ht="15">
      <c r="B291" s="3"/>
    </row>
    <row r="292" ht="15">
      <c r="B292" s="3"/>
    </row>
    <row r="293" ht="15">
      <c r="B293" s="3"/>
    </row>
    <row r="294" ht="15">
      <c r="B294" s="3"/>
    </row>
    <row r="295" ht="15">
      <c r="B295" s="3"/>
    </row>
    <row r="296" ht="15">
      <c r="B296" s="3"/>
    </row>
    <row r="297" ht="15">
      <c r="B297" s="3"/>
    </row>
    <row r="298" ht="15">
      <c r="B298" s="3"/>
    </row>
    <row r="299" ht="15">
      <c r="B299" s="3"/>
    </row>
    <row r="300" ht="15">
      <c r="B300" s="3"/>
    </row>
    <row r="301" ht="15">
      <c r="B301" s="3"/>
    </row>
    <row r="302" ht="15">
      <c r="B302" s="3"/>
    </row>
    <row r="303" ht="15">
      <c r="B303" s="3"/>
    </row>
    <row r="304" ht="15">
      <c r="B304" s="3"/>
    </row>
    <row r="305" ht="15">
      <c r="B305" s="3"/>
    </row>
    <row r="306" ht="15">
      <c r="B306" s="3"/>
    </row>
    <row r="307" ht="15">
      <c r="B307" s="4"/>
    </row>
    <row r="308" ht="15">
      <c r="B308" s="3"/>
    </row>
    <row r="309" ht="15">
      <c r="B309" s="3"/>
    </row>
    <row r="310" ht="15">
      <c r="B310" s="3"/>
    </row>
    <row r="311" ht="15">
      <c r="B311" s="3"/>
    </row>
    <row r="312" ht="15">
      <c r="B312" s="3"/>
    </row>
    <row r="313" ht="15">
      <c r="B313" s="3"/>
    </row>
    <row r="314" ht="15">
      <c r="B314" s="3"/>
    </row>
    <row r="315" ht="15">
      <c r="B315" s="3"/>
    </row>
    <row r="316" ht="15">
      <c r="B316" s="3"/>
    </row>
    <row r="317" ht="15">
      <c r="B317" s="3"/>
    </row>
    <row r="318" ht="15">
      <c r="B318" s="3"/>
    </row>
    <row r="319" ht="15">
      <c r="B319" s="3"/>
    </row>
    <row r="320" ht="15">
      <c r="B320" s="3"/>
    </row>
    <row r="321" ht="15">
      <c r="B321" s="3"/>
    </row>
    <row r="322" ht="15">
      <c r="B322" s="3"/>
    </row>
    <row r="323" ht="15">
      <c r="B323" s="3"/>
    </row>
    <row r="324" ht="15">
      <c r="B324" s="3"/>
    </row>
    <row r="325" ht="15">
      <c r="B325" s="3"/>
    </row>
    <row r="326" ht="15">
      <c r="B326" s="4"/>
    </row>
    <row r="327" ht="15">
      <c r="B327" s="3"/>
    </row>
    <row r="328" ht="15">
      <c r="B328" s="3"/>
    </row>
    <row r="329" ht="15">
      <c r="B329" s="3"/>
    </row>
    <row r="330" ht="15">
      <c r="B330" s="3"/>
    </row>
    <row r="331" ht="15">
      <c r="B331" s="3"/>
    </row>
    <row r="332" ht="15">
      <c r="B332" s="3"/>
    </row>
    <row r="333" ht="15">
      <c r="B333" s="4"/>
    </row>
    <row r="334" ht="15">
      <c r="B334" s="3"/>
    </row>
    <row r="335" ht="15">
      <c r="B335" s="3"/>
    </row>
    <row r="336" ht="15">
      <c r="B336" s="3"/>
    </row>
    <row r="337" ht="15">
      <c r="B337" s="3"/>
    </row>
    <row r="338" ht="15">
      <c r="B338" s="3"/>
    </row>
    <row r="339" ht="15">
      <c r="B339" s="3"/>
    </row>
    <row r="340" ht="15">
      <c r="B340" s="3"/>
    </row>
    <row r="341" ht="15">
      <c r="B341" s="3"/>
    </row>
    <row r="342" ht="15">
      <c r="B342" s="3"/>
    </row>
    <row r="343" ht="15">
      <c r="B343" s="3"/>
    </row>
    <row r="344" ht="15">
      <c r="B344" s="3"/>
    </row>
    <row r="345" ht="15">
      <c r="B345" s="3"/>
    </row>
    <row r="346" ht="15">
      <c r="B346" s="3"/>
    </row>
    <row r="347" ht="15">
      <c r="B347" s="3"/>
    </row>
    <row r="348" ht="15">
      <c r="B348" s="3"/>
    </row>
    <row r="349" ht="15">
      <c r="B349" s="3"/>
    </row>
    <row r="350" ht="15">
      <c r="B350" s="3"/>
    </row>
    <row r="351" ht="15">
      <c r="B351" s="3"/>
    </row>
    <row r="352" ht="15">
      <c r="B352" s="4"/>
    </row>
    <row r="353" ht="15">
      <c r="B353" s="3"/>
    </row>
    <row r="354" ht="15">
      <c r="B354" s="3"/>
    </row>
    <row r="355" ht="15">
      <c r="B355" s="3"/>
    </row>
    <row r="356" ht="15">
      <c r="B356" s="3"/>
    </row>
    <row r="357" ht="15">
      <c r="B357" s="3"/>
    </row>
    <row r="358" ht="15">
      <c r="B358" s="3"/>
    </row>
    <row r="359" ht="15">
      <c r="B359" s="4"/>
    </row>
    <row r="360" ht="15">
      <c r="B360" s="3"/>
    </row>
    <row r="361" ht="15">
      <c r="B361" s="3"/>
    </row>
    <row r="362" ht="15">
      <c r="B362" s="3"/>
    </row>
    <row r="363" ht="15">
      <c r="B363" s="3"/>
    </row>
    <row r="364" ht="15">
      <c r="B364" s="3"/>
    </row>
    <row r="365" ht="15">
      <c r="B365" s="3"/>
    </row>
    <row r="366" ht="15">
      <c r="B366" s="3"/>
    </row>
    <row r="367" ht="15">
      <c r="B367" s="3"/>
    </row>
    <row r="368" ht="15">
      <c r="B368" s="3"/>
    </row>
    <row r="369" ht="15">
      <c r="B369" s="3"/>
    </row>
    <row r="370" ht="15">
      <c r="B370" s="3"/>
    </row>
    <row r="371" ht="15">
      <c r="B371" s="3"/>
    </row>
    <row r="372" ht="15">
      <c r="B372" s="3"/>
    </row>
    <row r="373" ht="15">
      <c r="B373" s="3"/>
    </row>
    <row r="374" ht="15">
      <c r="B374" s="3"/>
    </row>
    <row r="375" ht="15">
      <c r="B375" s="3"/>
    </row>
    <row r="376" ht="15">
      <c r="B376" s="3"/>
    </row>
    <row r="377" ht="15">
      <c r="B377" s="3"/>
    </row>
    <row r="378" ht="15">
      <c r="B378" s="4"/>
    </row>
    <row r="379" ht="15">
      <c r="B379" s="3"/>
    </row>
    <row r="380" ht="15">
      <c r="B380" s="3"/>
    </row>
    <row r="381" ht="15">
      <c r="B381" s="3"/>
    </row>
    <row r="382" ht="15">
      <c r="B382" s="3"/>
    </row>
    <row r="383" ht="15">
      <c r="B383" s="3"/>
    </row>
    <row r="384" ht="15">
      <c r="B384" s="3"/>
    </row>
    <row r="385" ht="15.75" thickBot="1">
      <c r="B385" s="5"/>
    </row>
    <row r="386" ht="15.75" thickBot="1">
      <c r="B386" s="6"/>
    </row>
    <row r="387" ht="15">
      <c r="B387" s="7"/>
    </row>
    <row r="388" ht="15">
      <c r="B388" s="3"/>
    </row>
    <row r="389" ht="15">
      <c r="B389" s="3"/>
    </row>
    <row r="390" ht="15">
      <c r="B390" s="3"/>
    </row>
    <row r="391" ht="15">
      <c r="B391" s="3"/>
    </row>
    <row r="392" ht="15">
      <c r="B392" s="3"/>
    </row>
    <row r="393" ht="15">
      <c r="B393" s="3"/>
    </row>
    <row r="394" ht="15">
      <c r="B394" s="3"/>
    </row>
    <row r="395" ht="15">
      <c r="B395" s="3"/>
    </row>
    <row r="396" ht="15">
      <c r="B396" s="3"/>
    </row>
    <row r="397" ht="15">
      <c r="B397" s="3"/>
    </row>
    <row r="398" ht="15">
      <c r="B398" s="3"/>
    </row>
    <row r="399" ht="15">
      <c r="B399" s="3"/>
    </row>
    <row r="400" ht="15">
      <c r="B400" s="3"/>
    </row>
    <row r="401" ht="15">
      <c r="B401" s="3"/>
    </row>
    <row r="402" ht="15">
      <c r="B402" s="3"/>
    </row>
    <row r="403" ht="15">
      <c r="B403" s="3"/>
    </row>
    <row r="404" ht="15">
      <c r="B404" s="3"/>
    </row>
    <row r="405" ht="15">
      <c r="B405" s="3"/>
    </row>
    <row r="406" ht="15">
      <c r="B406" s="3"/>
    </row>
    <row r="407" ht="15">
      <c r="B407" s="3"/>
    </row>
    <row r="408" ht="15">
      <c r="B408" s="3"/>
    </row>
    <row r="409" ht="15">
      <c r="B409" s="3"/>
    </row>
    <row r="410" ht="15">
      <c r="B410" s="3"/>
    </row>
    <row r="411" ht="15">
      <c r="B411" s="3"/>
    </row>
    <row r="412" ht="15">
      <c r="B412" s="3"/>
    </row>
    <row r="413" ht="15">
      <c r="B413" s="3"/>
    </row>
    <row r="414" ht="15">
      <c r="B414" s="3"/>
    </row>
    <row r="415" ht="15">
      <c r="B415" s="3"/>
    </row>
    <row r="416" ht="15">
      <c r="B416" s="3"/>
    </row>
    <row r="417" ht="15">
      <c r="B417" s="3"/>
    </row>
    <row r="418" ht="15">
      <c r="B418" s="3"/>
    </row>
    <row r="419" ht="15">
      <c r="B419" s="3"/>
    </row>
    <row r="420" ht="15">
      <c r="B420" s="3"/>
    </row>
    <row r="421" ht="15">
      <c r="B421" s="3"/>
    </row>
    <row r="422" ht="15">
      <c r="B422" s="3"/>
    </row>
    <row r="423" ht="15">
      <c r="B423" s="3"/>
    </row>
    <row r="424" ht="15">
      <c r="B424" s="3"/>
    </row>
    <row r="425" ht="15">
      <c r="B425" s="3"/>
    </row>
    <row r="426" ht="15">
      <c r="B426" s="4"/>
    </row>
    <row r="427" ht="15">
      <c r="B427" s="3"/>
    </row>
    <row r="428" ht="15">
      <c r="B428" s="3"/>
    </row>
    <row r="429" ht="15">
      <c r="B429" s="3"/>
    </row>
    <row r="430" ht="15">
      <c r="B430" s="3"/>
    </row>
    <row r="431" ht="15">
      <c r="B431" s="3"/>
    </row>
    <row r="432" ht="15">
      <c r="B432" s="3"/>
    </row>
    <row r="433" ht="15">
      <c r="B433" s="3"/>
    </row>
    <row r="434" ht="15">
      <c r="B434" s="3"/>
    </row>
    <row r="435" ht="15">
      <c r="B435" s="3"/>
    </row>
    <row r="436" ht="15">
      <c r="B436" s="3"/>
    </row>
  </sheetData>
  <sheetProtection/>
  <mergeCells count="8">
    <mergeCell ref="H211:H215"/>
    <mergeCell ref="I211:I215"/>
    <mergeCell ref="D211:D215"/>
    <mergeCell ref="E211:E215"/>
    <mergeCell ref="A211:A215"/>
    <mergeCell ref="B211:B215"/>
    <mergeCell ref="F211:F215"/>
    <mergeCell ref="G211:G215"/>
  </mergeCells>
  <printOptions/>
  <pageMargins left="0.7" right="0.7" top="0.75" bottom="0.75" header="0.3" footer="0.3"/>
  <pageSetup fitToHeight="100" fitToWidth="1" horizontalDpi="600" verticalDpi="600" orientation="landscape" paperSize="8" scale="99" r:id="rId1"/>
</worksheet>
</file>

<file path=xl/worksheets/sheet4.xml><?xml version="1.0" encoding="utf-8"?>
<worksheet xmlns="http://schemas.openxmlformats.org/spreadsheetml/2006/main" xmlns:r="http://schemas.openxmlformats.org/officeDocument/2006/relationships">
  <sheetPr>
    <pageSetUpPr fitToPage="1"/>
  </sheetPr>
  <dimension ref="A1:I436"/>
  <sheetViews>
    <sheetView zoomScalePageLayoutView="0" workbookViewId="0" topLeftCell="A236">
      <selection activeCell="I249" sqref="A1:I249"/>
    </sheetView>
  </sheetViews>
  <sheetFormatPr defaultColWidth="11.421875" defaultRowHeight="15"/>
  <cols>
    <col min="1" max="1" width="4.28125" style="0" customWidth="1"/>
    <col min="2" max="2" width="10.8515625" style="8" bestFit="1" customWidth="1"/>
    <col min="3" max="3" width="82.7109375" style="1" customWidth="1"/>
    <col min="4" max="5" width="8.8515625" style="1" customWidth="1"/>
    <col min="6" max="6" width="12.28125" style="47" customWidth="1"/>
    <col min="7" max="7" width="16.00390625" style="47" customWidth="1"/>
    <col min="8" max="8" width="45.00390625" style="47" customWidth="1"/>
    <col min="9" max="9" width="14.57421875" style="47" customWidth="1"/>
  </cols>
  <sheetData>
    <row r="1" spans="3:5" ht="15">
      <c r="C1" s="2" t="s">
        <v>274</v>
      </c>
      <c r="D1" s="2"/>
      <c r="E1" s="2"/>
    </row>
    <row r="2" spans="3:5" ht="15">
      <c r="C2" s="2" t="s">
        <v>272</v>
      </c>
      <c r="D2" s="2"/>
      <c r="E2" s="2"/>
    </row>
    <row r="3" spans="6:9" ht="15">
      <c r="F3" s="2"/>
      <c r="G3"/>
      <c r="H3"/>
      <c r="I3"/>
    </row>
    <row r="4" ht="15.75" thickBot="1"/>
    <row r="5" spans="1:9" ht="30.75" customHeight="1" thickBot="1">
      <c r="A5" s="72" t="s">
        <v>267</v>
      </c>
      <c r="B5" s="73" t="s">
        <v>343</v>
      </c>
      <c r="C5" s="74" t="s">
        <v>442</v>
      </c>
      <c r="D5" s="78" t="s">
        <v>60</v>
      </c>
      <c r="E5" s="78" t="s">
        <v>61</v>
      </c>
      <c r="F5" s="79" t="s">
        <v>231</v>
      </c>
      <c r="G5" s="68" t="s">
        <v>229</v>
      </c>
      <c r="H5" s="68" t="s">
        <v>230</v>
      </c>
      <c r="I5" s="68" t="s">
        <v>270</v>
      </c>
    </row>
    <row r="6" spans="1:9" ht="15">
      <c r="A6" s="81"/>
      <c r="B6" s="69"/>
      <c r="C6" s="70" t="s">
        <v>45</v>
      </c>
      <c r="D6" s="76"/>
      <c r="E6" s="76"/>
      <c r="F6" s="71"/>
      <c r="G6" s="49"/>
      <c r="H6" s="49"/>
      <c r="I6" s="49"/>
    </row>
    <row r="7" spans="1:9" ht="22.5">
      <c r="A7" s="10">
        <v>1</v>
      </c>
      <c r="B7" s="10" t="s">
        <v>46</v>
      </c>
      <c r="C7" s="9" t="s">
        <v>17</v>
      </c>
      <c r="D7" s="11" t="s">
        <v>324</v>
      </c>
      <c r="E7" s="11" t="s">
        <v>325</v>
      </c>
      <c r="F7" s="51">
        <v>1</v>
      </c>
      <c r="G7" s="51"/>
      <c r="H7" s="51"/>
      <c r="I7" s="51"/>
    </row>
    <row r="8" spans="1:9" ht="22.5">
      <c r="A8" s="10">
        <v>2</v>
      </c>
      <c r="B8" s="10" t="s">
        <v>47</v>
      </c>
      <c r="C8" s="9" t="s">
        <v>62</v>
      </c>
      <c r="D8" s="11" t="s">
        <v>324</v>
      </c>
      <c r="E8" s="11" t="s">
        <v>325</v>
      </c>
      <c r="F8" s="51">
        <v>1</v>
      </c>
      <c r="G8" s="51"/>
      <c r="H8" s="51"/>
      <c r="I8" s="51"/>
    </row>
    <row r="9" spans="1:9" ht="90">
      <c r="A9" s="10"/>
      <c r="B9" s="10" t="s">
        <v>48</v>
      </c>
      <c r="C9" s="22" t="s">
        <v>86</v>
      </c>
      <c r="D9" s="11" t="s">
        <v>83</v>
      </c>
      <c r="E9" s="11"/>
      <c r="F9" s="51"/>
      <c r="G9" s="51"/>
      <c r="H9" s="51"/>
      <c r="I9" s="51"/>
    </row>
    <row r="10" spans="1:9" ht="22.5">
      <c r="A10" s="21">
        <v>3</v>
      </c>
      <c r="B10" s="21" t="s">
        <v>344</v>
      </c>
      <c r="C10" s="22" t="s">
        <v>64</v>
      </c>
      <c r="D10" s="23" t="s">
        <v>327</v>
      </c>
      <c r="E10" s="23" t="s">
        <v>22</v>
      </c>
      <c r="F10" s="53">
        <v>1</v>
      </c>
      <c r="G10" s="53"/>
      <c r="H10" s="53"/>
      <c r="I10" s="53"/>
    </row>
    <row r="11" spans="1:9" ht="33.75">
      <c r="A11" s="10">
        <v>4</v>
      </c>
      <c r="B11" s="10" t="s">
        <v>345</v>
      </c>
      <c r="C11" s="22" t="s">
        <v>66</v>
      </c>
      <c r="D11" s="11" t="s">
        <v>324</v>
      </c>
      <c r="E11" s="11" t="s">
        <v>328</v>
      </c>
      <c r="F11" s="51">
        <v>70</v>
      </c>
      <c r="G11" s="51"/>
      <c r="H11" s="51"/>
      <c r="I11" s="51"/>
    </row>
    <row r="12" spans="1:9" ht="15">
      <c r="A12" s="10">
        <v>5</v>
      </c>
      <c r="B12" s="10" t="s">
        <v>346</v>
      </c>
      <c r="C12" s="22" t="s">
        <v>323</v>
      </c>
      <c r="D12" s="11" t="s">
        <v>324</v>
      </c>
      <c r="E12" s="11" t="s">
        <v>328</v>
      </c>
      <c r="F12" s="51">
        <v>370</v>
      </c>
      <c r="G12" s="51"/>
      <c r="H12" s="51"/>
      <c r="I12" s="51"/>
    </row>
    <row r="13" spans="1:9" ht="101.25">
      <c r="A13" s="10">
        <v>6</v>
      </c>
      <c r="B13" s="10" t="s">
        <v>347</v>
      </c>
      <c r="C13" s="22" t="s">
        <v>329</v>
      </c>
      <c r="D13" s="11" t="s">
        <v>324</v>
      </c>
      <c r="E13" s="11" t="s">
        <v>24</v>
      </c>
      <c r="F13" s="51">
        <v>1980</v>
      </c>
      <c r="G13" s="51"/>
      <c r="H13" s="51"/>
      <c r="I13" s="51"/>
    </row>
    <row r="14" spans="1:9" ht="112.5">
      <c r="A14" s="10">
        <v>7</v>
      </c>
      <c r="B14" s="10" t="s">
        <v>348</v>
      </c>
      <c r="C14" s="22" t="s">
        <v>124</v>
      </c>
      <c r="D14" s="11" t="s">
        <v>324</v>
      </c>
      <c r="E14" s="11" t="s">
        <v>24</v>
      </c>
      <c r="F14" s="51">
        <v>450</v>
      </c>
      <c r="G14" s="51"/>
      <c r="H14" s="51"/>
      <c r="I14" s="51"/>
    </row>
    <row r="15" spans="1:9" ht="38.25" customHeight="1">
      <c r="A15" s="10">
        <v>8</v>
      </c>
      <c r="B15" s="10" t="s">
        <v>349</v>
      </c>
      <c r="C15" s="22" t="s">
        <v>125</v>
      </c>
      <c r="D15" s="11" t="s">
        <v>324</v>
      </c>
      <c r="E15" s="11" t="s">
        <v>328</v>
      </c>
      <c r="F15" s="51">
        <v>1240</v>
      </c>
      <c r="G15" s="51"/>
      <c r="H15" s="51"/>
      <c r="I15" s="51"/>
    </row>
    <row r="16" spans="1:9" ht="38.25" customHeight="1">
      <c r="A16" s="10">
        <v>9</v>
      </c>
      <c r="B16" s="10" t="s">
        <v>214</v>
      </c>
      <c r="C16" s="22" t="s">
        <v>213</v>
      </c>
      <c r="D16" s="11" t="s">
        <v>324</v>
      </c>
      <c r="E16" s="11" t="s">
        <v>325</v>
      </c>
      <c r="F16" s="51">
        <v>8</v>
      </c>
      <c r="G16" s="51"/>
      <c r="H16" s="51"/>
      <c r="I16" s="51"/>
    </row>
    <row r="17" spans="1:9" ht="45">
      <c r="A17" s="10">
        <v>10</v>
      </c>
      <c r="B17" s="10" t="s">
        <v>350</v>
      </c>
      <c r="C17" s="9" t="s">
        <v>364</v>
      </c>
      <c r="D17" s="11" t="s">
        <v>324</v>
      </c>
      <c r="E17" s="11" t="s">
        <v>325</v>
      </c>
      <c r="F17" s="51">
        <v>12</v>
      </c>
      <c r="G17" s="51"/>
      <c r="H17" s="51"/>
      <c r="I17" s="51"/>
    </row>
    <row r="18" spans="1:9" ht="33.75">
      <c r="A18" s="10">
        <v>11</v>
      </c>
      <c r="B18" s="10" t="s">
        <v>351</v>
      </c>
      <c r="C18" s="9" t="s">
        <v>366</v>
      </c>
      <c r="D18" s="11" t="s">
        <v>324</v>
      </c>
      <c r="E18" s="11" t="s">
        <v>325</v>
      </c>
      <c r="F18" s="51">
        <v>3</v>
      </c>
      <c r="G18" s="51"/>
      <c r="H18" s="51"/>
      <c r="I18" s="51"/>
    </row>
    <row r="19" spans="1:9" ht="45">
      <c r="A19" s="10">
        <v>12</v>
      </c>
      <c r="B19" s="10" t="s">
        <v>352</v>
      </c>
      <c r="C19" s="9" t="s">
        <v>284</v>
      </c>
      <c r="D19" s="11" t="s">
        <v>324</v>
      </c>
      <c r="E19" s="11" t="s">
        <v>325</v>
      </c>
      <c r="F19" s="51"/>
      <c r="G19" s="51"/>
      <c r="H19" s="51"/>
      <c r="I19" s="51"/>
    </row>
    <row r="20" spans="1:9" ht="33.75">
      <c r="A20" s="10">
        <v>13</v>
      </c>
      <c r="B20" s="10" t="s">
        <v>353</v>
      </c>
      <c r="C20" s="22" t="s">
        <v>126</v>
      </c>
      <c r="D20" s="11" t="s">
        <v>324</v>
      </c>
      <c r="E20" s="11" t="s">
        <v>325</v>
      </c>
      <c r="F20" s="51">
        <v>21</v>
      </c>
      <c r="G20" s="51"/>
      <c r="H20" s="51"/>
      <c r="I20" s="51"/>
    </row>
    <row r="21" spans="1:9" ht="36" customHeight="1">
      <c r="A21" s="10"/>
      <c r="B21" s="10"/>
      <c r="C21" s="40" t="s">
        <v>170</v>
      </c>
      <c r="D21" s="11" t="s">
        <v>324</v>
      </c>
      <c r="E21" s="11" t="s">
        <v>325</v>
      </c>
      <c r="F21" s="51">
        <v>5</v>
      </c>
      <c r="G21" s="51"/>
      <c r="H21" s="51"/>
      <c r="I21" s="51"/>
    </row>
    <row r="22" spans="1:9" ht="15">
      <c r="A22" s="15"/>
      <c r="B22" s="15"/>
      <c r="C22" s="16" t="s">
        <v>436</v>
      </c>
      <c r="D22" s="17"/>
      <c r="E22" s="17"/>
      <c r="F22" s="49"/>
      <c r="G22" s="49"/>
      <c r="H22" s="49"/>
      <c r="I22" s="49"/>
    </row>
    <row r="23" spans="1:9" ht="123.75">
      <c r="A23" s="12"/>
      <c r="B23" s="12"/>
      <c r="C23" s="24" t="s">
        <v>434</v>
      </c>
      <c r="D23" s="13"/>
      <c r="E23" s="13"/>
      <c r="F23" s="55"/>
      <c r="G23" s="55"/>
      <c r="H23" s="55"/>
      <c r="I23" s="55"/>
    </row>
    <row r="24" spans="1:9" ht="22.5">
      <c r="A24" s="18"/>
      <c r="B24" s="18"/>
      <c r="C24" s="19" t="s">
        <v>27</v>
      </c>
      <c r="D24" s="19"/>
      <c r="E24" s="19"/>
      <c r="F24" s="56"/>
      <c r="G24" s="56"/>
      <c r="H24" s="56"/>
      <c r="I24" s="56"/>
    </row>
    <row r="25" spans="1:9" ht="15">
      <c r="A25" s="10">
        <v>14</v>
      </c>
      <c r="B25" s="10" t="s">
        <v>49</v>
      </c>
      <c r="C25" s="9" t="s">
        <v>438</v>
      </c>
      <c r="D25" s="11" t="s">
        <v>324</v>
      </c>
      <c r="E25" s="11" t="s">
        <v>21</v>
      </c>
      <c r="F25" s="51">
        <v>200</v>
      </c>
      <c r="G25" s="51"/>
      <c r="H25" s="51"/>
      <c r="I25" s="51"/>
    </row>
    <row r="26" spans="1:9" ht="15">
      <c r="A26" s="10">
        <v>15</v>
      </c>
      <c r="B26" s="10" t="s">
        <v>50</v>
      </c>
      <c r="C26" s="9" t="s">
        <v>440</v>
      </c>
      <c r="D26" s="11" t="s">
        <v>324</v>
      </c>
      <c r="E26" s="11" t="s">
        <v>21</v>
      </c>
      <c r="F26" s="51">
        <v>200</v>
      </c>
      <c r="G26" s="51"/>
      <c r="H26" s="51"/>
      <c r="I26" s="51"/>
    </row>
    <row r="27" spans="1:9" ht="107.25" customHeight="1">
      <c r="A27" s="18"/>
      <c r="B27" s="18"/>
      <c r="C27" s="20" t="s">
        <v>412</v>
      </c>
      <c r="D27" s="19"/>
      <c r="E27" s="19"/>
      <c r="F27" s="56"/>
      <c r="G27" s="56"/>
      <c r="H27" s="56"/>
      <c r="I27" s="56"/>
    </row>
    <row r="28" spans="1:9" ht="189" customHeight="1">
      <c r="A28" s="21">
        <v>16</v>
      </c>
      <c r="B28" s="21" t="s">
        <v>51</v>
      </c>
      <c r="C28" s="22" t="s">
        <v>84</v>
      </c>
      <c r="D28" s="19"/>
      <c r="E28" s="19"/>
      <c r="F28" s="56"/>
      <c r="G28" s="56"/>
      <c r="H28" s="56"/>
      <c r="I28" s="56"/>
    </row>
    <row r="29" spans="1:9" ht="14.25" customHeight="1">
      <c r="A29" s="21"/>
      <c r="B29" s="21"/>
      <c r="C29" s="24" t="s">
        <v>174</v>
      </c>
      <c r="D29" s="19"/>
      <c r="E29" s="19"/>
      <c r="F29" s="56"/>
      <c r="G29" s="56"/>
      <c r="H29" s="56"/>
      <c r="I29" s="56"/>
    </row>
    <row r="30" spans="1:9" ht="14.25" customHeight="1">
      <c r="A30" s="21"/>
      <c r="B30" s="21"/>
      <c r="C30" s="22"/>
      <c r="D30" s="19"/>
      <c r="E30" s="19"/>
      <c r="F30" s="56"/>
      <c r="G30" s="56"/>
      <c r="H30" s="56"/>
      <c r="I30" s="56"/>
    </row>
    <row r="31" spans="1:9" ht="25.5" customHeight="1">
      <c r="A31" s="21">
        <v>17</v>
      </c>
      <c r="B31" s="21" t="s">
        <v>172</v>
      </c>
      <c r="C31" s="22" t="s">
        <v>175</v>
      </c>
      <c r="D31" s="11" t="s">
        <v>324</v>
      </c>
      <c r="E31" s="11" t="s">
        <v>24</v>
      </c>
      <c r="F31" s="53">
        <v>200</v>
      </c>
      <c r="G31" s="51"/>
      <c r="H31" s="51"/>
      <c r="I31" s="51"/>
    </row>
    <row r="32" spans="1:9" ht="14.25" customHeight="1">
      <c r="A32" s="21"/>
      <c r="B32" s="21"/>
      <c r="C32" s="22"/>
      <c r="D32" s="19"/>
      <c r="E32" s="19"/>
      <c r="F32" s="56"/>
      <c r="G32" s="56"/>
      <c r="H32" s="56"/>
      <c r="I32" s="56"/>
    </row>
    <row r="33" spans="1:9" ht="15">
      <c r="A33" s="18"/>
      <c r="B33" s="18"/>
      <c r="C33" s="20" t="s">
        <v>297</v>
      </c>
      <c r="D33" s="19"/>
      <c r="E33" s="19"/>
      <c r="F33" s="56"/>
      <c r="G33" s="56"/>
      <c r="H33" s="56"/>
      <c r="I33" s="56"/>
    </row>
    <row r="34" spans="1:9" ht="15">
      <c r="A34" s="12"/>
      <c r="B34" s="12"/>
      <c r="C34" s="14"/>
      <c r="D34" s="13"/>
      <c r="E34" s="13"/>
      <c r="F34" s="55"/>
      <c r="G34" s="55"/>
      <c r="H34" s="55"/>
      <c r="I34" s="55"/>
    </row>
    <row r="35" spans="1:9" ht="22.5">
      <c r="A35" s="18"/>
      <c r="B35" s="18"/>
      <c r="C35" s="20" t="s">
        <v>28</v>
      </c>
      <c r="D35" s="19"/>
      <c r="E35" s="19"/>
      <c r="F35" s="56"/>
      <c r="G35" s="56"/>
      <c r="H35" s="56"/>
      <c r="I35" s="56"/>
    </row>
    <row r="36" spans="1:9" ht="15">
      <c r="A36" s="10">
        <v>18</v>
      </c>
      <c r="B36" s="10" t="s">
        <v>354</v>
      </c>
      <c r="C36" s="9" t="s">
        <v>368</v>
      </c>
      <c r="D36" s="11" t="s">
        <v>324</v>
      </c>
      <c r="E36" s="11" t="s">
        <v>24</v>
      </c>
      <c r="F36" s="51">
        <v>100</v>
      </c>
      <c r="G36" s="51"/>
      <c r="H36" s="51"/>
      <c r="I36" s="51"/>
    </row>
    <row r="37" spans="1:9" ht="15">
      <c r="A37" s="10">
        <v>19</v>
      </c>
      <c r="B37" s="10" t="s">
        <v>355</v>
      </c>
      <c r="C37" s="9" t="s">
        <v>422</v>
      </c>
      <c r="D37" s="11" t="s">
        <v>324</v>
      </c>
      <c r="E37" s="11" t="s">
        <v>24</v>
      </c>
      <c r="F37" s="51">
        <v>110</v>
      </c>
      <c r="G37" s="51"/>
      <c r="H37" s="51"/>
      <c r="I37" s="51"/>
    </row>
    <row r="38" spans="1:9" ht="15">
      <c r="A38" s="10"/>
      <c r="B38" s="10"/>
      <c r="C38" s="9"/>
      <c r="D38" s="11"/>
      <c r="E38" s="11"/>
      <c r="F38" s="51"/>
      <c r="G38" s="51"/>
      <c r="H38" s="51"/>
      <c r="I38" s="51"/>
    </row>
    <row r="39" spans="1:9" ht="15">
      <c r="A39" s="12"/>
      <c r="B39" s="12"/>
      <c r="C39" s="14" t="s">
        <v>378</v>
      </c>
      <c r="D39" s="13"/>
      <c r="E39" s="13"/>
      <c r="F39" s="55"/>
      <c r="G39" s="55"/>
      <c r="H39" s="55"/>
      <c r="I39" s="55"/>
    </row>
    <row r="40" spans="1:9" ht="69.75" customHeight="1">
      <c r="A40" s="12"/>
      <c r="B40" s="12"/>
      <c r="C40" s="20" t="s">
        <v>228</v>
      </c>
      <c r="D40" s="13"/>
      <c r="E40" s="13"/>
      <c r="F40" s="55"/>
      <c r="G40" s="55"/>
      <c r="H40" s="55"/>
      <c r="I40" s="55"/>
    </row>
    <row r="41" spans="1:9" ht="15" customHeight="1">
      <c r="A41" s="12">
        <v>20</v>
      </c>
      <c r="B41" s="12"/>
      <c r="C41" s="42" t="s">
        <v>177</v>
      </c>
      <c r="D41" s="23" t="s">
        <v>324</v>
      </c>
      <c r="E41" s="23" t="s">
        <v>24</v>
      </c>
      <c r="F41" s="57">
        <v>45</v>
      </c>
      <c r="G41" s="57"/>
      <c r="H41" s="57"/>
      <c r="I41" s="57"/>
    </row>
    <row r="42" spans="1:9" ht="15">
      <c r="A42" s="12"/>
      <c r="B42" s="12"/>
      <c r="C42" s="14"/>
      <c r="D42" s="13"/>
      <c r="E42" s="13"/>
      <c r="F42" s="55"/>
      <c r="G42" s="55"/>
      <c r="H42" s="55"/>
      <c r="I42" s="55"/>
    </row>
    <row r="43" spans="1:9" ht="22.5">
      <c r="A43" s="26"/>
      <c r="B43" s="26"/>
      <c r="C43" s="20" t="s">
        <v>342</v>
      </c>
      <c r="D43" s="19"/>
      <c r="E43" s="19"/>
      <c r="F43" s="56"/>
      <c r="G43" s="56"/>
      <c r="H43" s="56"/>
      <c r="I43" s="56"/>
    </row>
    <row r="44" spans="1:9" ht="15">
      <c r="A44" s="21">
        <v>21</v>
      </c>
      <c r="B44" s="21" t="s">
        <v>356</v>
      </c>
      <c r="C44" s="22" t="s">
        <v>80</v>
      </c>
      <c r="D44" s="23" t="s">
        <v>324</v>
      </c>
      <c r="E44" s="23" t="s">
        <v>24</v>
      </c>
      <c r="F44" s="53">
        <v>3</v>
      </c>
      <c r="G44" s="53"/>
      <c r="H44" s="53"/>
      <c r="I44" s="53"/>
    </row>
    <row r="45" spans="1:9" ht="15">
      <c r="A45" s="21">
        <v>22</v>
      </c>
      <c r="B45" s="21" t="s">
        <v>357</v>
      </c>
      <c r="C45" s="22" t="s">
        <v>379</v>
      </c>
      <c r="D45" s="23" t="s">
        <v>324</v>
      </c>
      <c r="E45" s="23" t="s">
        <v>24</v>
      </c>
      <c r="F45" s="53">
        <v>3</v>
      </c>
      <c r="G45" s="53"/>
      <c r="H45" s="53"/>
      <c r="I45" s="53"/>
    </row>
    <row r="46" spans="1:9" ht="15">
      <c r="A46" s="21"/>
      <c r="B46" s="21"/>
      <c r="C46" s="22"/>
      <c r="D46" s="23"/>
      <c r="E46" s="23"/>
      <c r="F46" s="53"/>
      <c r="G46" s="53"/>
      <c r="H46" s="53"/>
      <c r="I46" s="53"/>
    </row>
    <row r="47" spans="1:9" ht="15">
      <c r="A47" s="15"/>
      <c r="B47" s="15">
        <v>3</v>
      </c>
      <c r="C47" s="16" t="s">
        <v>53</v>
      </c>
      <c r="D47" s="17"/>
      <c r="E47" s="17"/>
      <c r="F47" s="83"/>
      <c r="G47" s="83"/>
      <c r="H47" s="83"/>
      <c r="I47" s="83"/>
    </row>
    <row r="48" spans="1:9" ht="15">
      <c r="A48" s="12"/>
      <c r="B48" s="12"/>
      <c r="C48" s="14"/>
      <c r="D48" s="13"/>
      <c r="E48" s="13"/>
      <c r="F48" s="55"/>
      <c r="G48" s="55"/>
      <c r="H48" s="55"/>
      <c r="I48" s="55"/>
    </row>
    <row r="49" spans="1:9" ht="15">
      <c r="A49" s="12"/>
      <c r="B49" s="12"/>
      <c r="C49" s="14" t="s">
        <v>381</v>
      </c>
      <c r="D49" s="13"/>
      <c r="E49" s="13"/>
      <c r="F49" s="55"/>
      <c r="G49" s="55"/>
      <c r="H49" s="55"/>
      <c r="I49" s="55"/>
    </row>
    <row r="50" spans="1:9" ht="22.5">
      <c r="A50" s="12">
        <v>23</v>
      </c>
      <c r="B50" s="12" t="s">
        <v>54</v>
      </c>
      <c r="C50" s="9" t="s">
        <v>383</v>
      </c>
      <c r="D50" s="11" t="s">
        <v>324</v>
      </c>
      <c r="E50" s="11" t="s">
        <v>23</v>
      </c>
      <c r="F50" s="51">
        <v>4555</v>
      </c>
      <c r="G50" s="51"/>
      <c r="H50" s="51"/>
      <c r="I50" s="51"/>
    </row>
    <row r="51" spans="1:9" ht="22.5">
      <c r="A51" s="12">
        <v>24</v>
      </c>
      <c r="B51" s="12" t="s">
        <v>55</v>
      </c>
      <c r="C51" s="9" t="s">
        <v>421</v>
      </c>
      <c r="D51" s="11" t="s">
        <v>324</v>
      </c>
      <c r="E51" s="11" t="s">
        <v>23</v>
      </c>
      <c r="F51" s="51">
        <v>6610</v>
      </c>
      <c r="G51" s="51"/>
      <c r="H51" s="51"/>
      <c r="I51" s="51"/>
    </row>
    <row r="52" spans="1:9" ht="15">
      <c r="A52" s="12"/>
      <c r="B52" s="12"/>
      <c r="C52" s="9"/>
      <c r="D52" s="11"/>
      <c r="E52" s="11"/>
      <c r="F52" s="51"/>
      <c r="G52" s="51"/>
      <c r="H52" s="51"/>
      <c r="I52" s="51"/>
    </row>
    <row r="53" spans="1:9" ht="15">
      <c r="A53" s="12"/>
      <c r="B53" s="12"/>
      <c r="C53" s="14" t="s">
        <v>301</v>
      </c>
      <c r="D53" s="13"/>
      <c r="E53" s="13"/>
      <c r="F53" s="55"/>
      <c r="G53" s="55"/>
      <c r="H53" s="55"/>
      <c r="I53" s="55"/>
    </row>
    <row r="54" spans="1:9" ht="22.5">
      <c r="A54" s="18"/>
      <c r="B54" s="18"/>
      <c r="C54" s="20" t="s">
        <v>303</v>
      </c>
      <c r="D54" s="19"/>
      <c r="E54" s="19"/>
      <c r="F54" s="56"/>
      <c r="G54" s="56"/>
      <c r="H54" s="56"/>
      <c r="I54" s="56"/>
    </row>
    <row r="55" spans="1:9" ht="15">
      <c r="A55" s="12">
        <v>25</v>
      </c>
      <c r="B55" s="12" t="s">
        <v>424</v>
      </c>
      <c r="C55" s="22" t="s">
        <v>305</v>
      </c>
      <c r="D55" s="23" t="s">
        <v>324</v>
      </c>
      <c r="E55" s="23" t="s">
        <v>24</v>
      </c>
      <c r="F55" s="53">
        <v>100</v>
      </c>
      <c r="G55" s="53"/>
      <c r="H55" s="53"/>
      <c r="I55" s="53"/>
    </row>
    <row r="56" spans="1:9" ht="15">
      <c r="A56" s="12"/>
      <c r="B56" s="12"/>
      <c r="C56" s="22"/>
      <c r="D56" s="23"/>
      <c r="E56" s="23"/>
      <c r="F56" s="53"/>
      <c r="G56" s="53"/>
      <c r="H56" s="53"/>
      <c r="I56" s="53"/>
    </row>
    <row r="57" spans="1:9" ht="15">
      <c r="A57" s="12"/>
      <c r="B57" s="12"/>
      <c r="C57" s="14" t="s">
        <v>307</v>
      </c>
      <c r="D57" s="13"/>
      <c r="E57" s="13"/>
      <c r="F57" s="55"/>
      <c r="G57" s="55"/>
      <c r="H57" s="55"/>
      <c r="I57" s="55"/>
    </row>
    <row r="58" spans="1:9" ht="22.5">
      <c r="A58" s="18"/>
      <c r="B58" s="18"/>
      <c r="C58" s="20" t="s">
        <v>309</v>
      </c>
      <c r="D58" s="19"/>
      <c r="E58" s="19"/>
      <c r="F58" s="56"/>
      <c r="G58" s="56"/>
      <c r="H58" s="56"/>
      <c r="I58" s="56"/>
    </row>
    <row r="59" spans="1:9" ht="15">
      <c r="A59" s="12">
        <v>26</v>
      </c>
      <c r="B59" s="12" t="s">
        <v>425</v>
      </c>
      <c r="C59" s="9" t="s">
        <v>311</v>
      </c>
      <c r="D59" s="11" t="s">
        <v>324</v>
      </c>
      <c r="E59" s="11" t="s">
        <v>24</v>
      </c>
      <c r="F59" s="51">
        <v>1220</v>
      </c>
      <c r="G59" s="51"/>
      <c r="H59" s="51"/>
      <c r="I59" s="51"/>
    </row>
    <row r="60" spans="1:9" ht="22.5">
      <c r="A60" s="12">
        <v>27</v>
      </c>
      <c r="B60" s="12" t="s">
        <v>426</v>
      </c>
      <c r="C60" s="9" t="s">
        <v>429</v>
      </c>
      <c r="D60" s="11" t="s">
        <v>324</v>
      </c>
      <c r="E60" s="11" t="s">
        <v>24</v>
      </c>
      <c r="F60" s="51">
        <v>250</v>
      </c>
      <c r="G60" s="51"/>
      <c r="H60" s="51"/>
      <c r="I60" s="51"/>
    </row>
    <row r="61" spans="1:9" ht="33.75">
      <c r="A61" s="27"/>
      <c r="B61" s="27"/>
      <c r="C61" s="20" t="s">
        <v>431</v>
      </c>
      <c r="D61" s="19"/>
      <c r="E61" s="19"/>
      <c r="F61" s="56"/>
      <c r="G61" s="56"/>
      <c r="H61" s="56"/>
      <c r="I61" s="56"/>
    </row>
    <row r="62" spans="1:9" ht="15">
      <c r="A62" s="12">
        <v>28</v>
      </c>
      <c r="B62" s="12" t="s">
        <v>427</v>
      </c>
      <c r="C62" s="9" t="s">
        <v>433</v>
      </c>
      <c r="D62" s="11" t="s">
        <v>324</v>
      </c>
      <c r="E62" s="11" t="s">
        <v>24</v>
      </c>
      <c r="F62" s="51">
        <v>6</v>
      </c>
      <c r="G62" s="51"/>
      <c r="H62" s="51"/>
      <c r="I62" s="51"/>
    </row>
    <row r="63" spans="1:9" ht="15">
      <c r="A63" s="12"/>
      <c r="B63" s="12"/>
      <c r="C63" s="9"/>
      <c r="D63" s="11"/>
      <c r="E63" s="11"/>
      <c r="F63" s="51"/>
      <c r="G63" s="51"/>
      <c r="H63" s="51"/>
      <c r="I63" s="51"/>
    </row>
    <row r="64" spans="1:9" ht="15">
      <c r="A64" s="15"/>
      <c r="B64" s="15">
        <v>4</v>
      </c>
      <c r="C64" s="16" t="s">
        <v>406</v>
      </c>
      <c r="D64" s="17"/>
      <c r="E64" s="17"/>
      <c r="F64" s="83"/>
      <c r="G64" s="83"/>
      <c r="H64" s="83"/>
      <c r="I64" s="83"/>
    </row>
    <row r="65" spans="1:9" ht="15">
      <c r="A65" s="12"/>
      <c r="B65" s="12"/>
      <c r="C65" s="14"/>
      <c r="D65" s="13"/>
      <c r="E65" s="13"/>
      <c r="F65" s="55"/>
      <c r="G65" s="55"/>
      <c r="H65" s="55"/>
      <c r="I65" s="55"/>
    </row>
    <row r="66" spans="1:9" ht="15">
      <c r="A66" s="12"/>
      <c r="B66" s="12"/>
      <c r="C66" s="14" t="s">
        <v>373</v>
      </c>
      <c r="D66" s="13"/>
      <c r="E66" s="13"/>
      <c r="F66" s="55"/>
      <c r="G66" s="55"/>
      <c r="H66" s="55"/>
      <c r="I66" s="55"/>
    </row>
    <row r="67" spans="1:9" ht="15">
      <c r="A67" s="12"/>
      <c r="B67" s="12"/>
      <c r="C67" s="14"/>
      <c r="D67" s="13"/>
      <c r="E67" s="13"/>
      <c r="F67" s="55"/>
      <c r="G67" s="55"/>
      <c r="H67" s="55"/>
      <c r="I67" s="55"/>
    </row>
    <row r="68" spans="1:9" ht="15">
      <c r="A68" s="18"/>
      <c r="B68" s="18"/>
      <c r="C68" s="20" t="s">
        <v>375</v>
      </c>
      <c r="D68" s="19"/>
      <c r="E68" s="19"/>
      <c r="F68" s="56"/>
      <c r="G68" s="56"/>
      <c r="H68" s="56"/>
      <c r="I68" s="56"/>
    </row>
    <row r="69" spans="1:9" ht="22.5">
      <c r="A69" s="18"/>
      <c r="B69" s="18"/>
      <c r="C69" s="20" t="s">
        <v>320</v>
      </c>
      <c r="D69" s="19"/>
      <c r="E69" s="19" t="s">
        <v>403</v>
      </c>
      <c r="F69" s="56"/>
      <c r="G69" s="56"/>
      <c r="H69" s="56"/>
      <c r="I69" s="56"/>
    </row>
    <row r="70" spans="1:9" ht="15">
      <c r="A70" s="21">
        <v>29</v>
      </c>
      <c r="B70" s="21" t="s">
        <v>87</v>
      </c>
      <c r="C70" s="22" t="s">
        <v>322</v>
      </c>
      <c r="D70" s="23" t="s">
        <v>324</v>
      </c>
      <c r="E70" s="23" t="s">
        <v>23</v>
      </c>
      <c r="F70" s="53">
        <v>4950</v>
      </c>
      <c r="G70" s="53"/>
      <c r="H70" s="53"/>
      <c r="I70" s="53"/>
    </row>
    <row r="71" spans="1:9" ht="15">
      <c r="A71" s="18"/>
      <c r="B71" s="18"/>
      <c r="C71" s="20" t="s">
        <v>287</v>
      </c>
      <c r="D71" s="19"/>
      <c r="E71" s="19"/>
      <c r="F71" s="56"/>
      <c r="G71" s="56"/>
      <c r="H71" s="56"/>
      <c r="I71" s="56"/>
    </row>
    <row r="72" spans="1:9" ht="22.5">
      <c r="A72" s="18"/>
      <c r="B72" s="18"/>
      <c r="C72" s="20" t="s">
        <v>289</v>
      </c>
      <c r="D72" s="19"/>
      <c r="E72" s="19"/>
      <c r="F72" s="56"/>
      <c r="G72" s="56"/>
      <c r="H72" s="56"/>
      <c r="I72" s="56"/>
    </row>
    <row r="73" spans="1:9" ht="15">
      <c r="A73" s="21">
        <v>30</v>
      </c>
      <c r="B73" s="21" t="s">
        <v>88</v>
      </c>
      <c r="C73" s="22" t="s">
        <v>291</v>
      </c>
      <c r="D73" s="23" t="s">
        <v>324</v>
      </c>
      <c r="E73" s="23" t="s">
        <v>23</v>
      </c>
      <c r="F73" s="53">
        <v>4950</v>
      </c>
      <c r="G73" s="53"/>
      <c r="H73" s="53"/>
      <c r="I73" s="53"/>
    </row>
    <row r="74" spans="1:9" ht="15">
      <c r="A74" s="21"/>
      <c r="B74" s="21"/>
      <c r="C74" s="22"/>
      <c r="D74" s="23"/>
      <c r="E74" s="23"/>
      <c r="F74" s="53"/>
      <c r="G74" s="53"/>
      <c r="H74" s="53"/>
      <c r="I74" s="53"/>
    </row>
    <row r="75" spans="1:9" ht="15">
      <c r="A75" s="12"/>
      <c r="B75" s="12"/>
      <c r="C75" s="14" t="s">
        <v>293</v>
      </c>
      <c r="D75" s="13"/>
      <c r="E75" s="13" t="s">
        <v>403</v>
      </c>
      <c r="F75" s="55"/>
      <c r="G75" s="55"/>
      <c r="H75" s="55"/>
      <c r="I75" s="55"/>
    </row>
    <row r="76" spans="1:9" ht="15">
      <c r="A76" s="12"/>
      <c r="B76" s="12"/>
      <c r="C76" s="14"/>
      <c r="D76" s="13"/>
      <c r="E76" s="13"/>
      <c r="F76" s="55"/>
      <c r="G76" s="55"/>
      <c r="H76" s="55"/>
      <c r="I76" s="55"/>
    </row>
    <row r="77" spans="1:9" ht="15">
      <c r="A77" s="26"/>
      <c r="B77" s="26"/>
      <c r="C77" s="20" t="s">
        <v>444</v>
      </c>
      <c r="D77" s="19"/>
      <c r="E77" s="19"/>
      <c r="F77" s="56"/>
      <c r="G77" s="56"/>
      <c r="H77" s="56"/>
      <c r="I77" s="56"/>
    </row>
    <row r="78" spans="1:9" ht="15">
      <c r="A78" s="26"/>
      <c r="B78" s="26"/>
      <c r="C78" s="20"/>
      <c r="D78" s="19"/>
      <c r="E78" s="19"/>
      <c r="F78" s="56"/>
      <c r="G78" s="56"/>
      <c r="H78" s="56"/>
      <c r="I78" s="56"/>
    </row>
    <row r="79" spans="1:9" ht="22.5">
      <c r="A79" s="27"/>
      <c r="B79" s="27"/>
      <c r="C79" s="20" t="s">
        <v>206</v>
      </c>
      <c r="D79" s="19"/>
      <c r="E79" s="19" t="s">
        <v>403</v>
      </c>
      <c r="F79" s="56"/>
      <c r="G79" s="56"/>
      <c r="H79" s="56"/>
      <c r="I79" s="56"/>
    </row>
    <row r="80" spans="1:9" ht="15">
      <c r="A80" s="10">
        <v>31</v>
      </c>
      <c r="B80" s="10" t="s">
        <v>163</v>
      </c>
      <c r="C80" s="9" t="s">
        <v>165</v>
      </c>
      <c r="D80" s="11" t="s">
        <v>324</v>
      </c>
      <c r="E80" s="11" t="s">
        <v>23</v>
      </c>
      <c r="F80" s="51">
        <v>1670</v>
      </c>
      <c r="G80" s="51"/>
      <c r="H80" s="51"/>
      <c r="I80" s="51"/>
    </row>
    <row r="81" spans="1:9" ht="45">
      <c r="A81" s="10">
        <v>32</v>
      </c>
      <c r="B81" s="10" t="s">
        <v>89</v>
      </c>
      <c r="C81" s="9" t="s">
        <v>396</v>
      </c>
      <c r="D81" s="11" t="s">
        <v>324</v>
      </c>
      <c r="E81" s="11" t="s">
        <v>23</v>
      </c>
      <c r="F81" s="53">
        <v>30</v>
      </c>
      <c r="G81" s="53"/>
      <c r="H81" s="53"/>
      <c r="I81" s="53"/>
    </row>
    <row r="82" spans="1:9" ht="15">
      <c r="A82" s="10"/>
      <c r="B82" s="10"/>
      <c r="C82" s="9"/>
      <c r="D82" s="11"/>
      <c r="E82" s="11"/>
      <c r="F82" s="51"/>
      <c r="G82" s="51"/>
      <c r="H82" s="51"/>
      <c r="I82" s="51"/>
    </row>
    <row r="83" spans="1:9" ht="15">
      <c r="A83" s="18"/>
      <c r="B83" s="18"/>
      <c r="C83" s="20" t="s">
        <v>179</v>
      </c>
      <c r="D83" s="19"/>
      <c r="E83" s="19" t="s">
        <v>403</v>
      </c>
      <c r="F83" s="51"/>
      <c r="G83" s="51"/>
      <c r="H83" s="51"/>
      <c r="I83" s="51"/>
    </row>
    <row r="84" spans="1:9" ht="15">
      <c r="A84" s="18"/>
      <c r="B84" s="18"/>
      <c r="C84" s="20"/>
      <c r="D84" s="19"/>
      <c r="E84" s="19"/>
      <c r="F84" s="51"/>
      <c r="G84" s="51"/>
      <c r="H84" s="51"/>
      <c r="I84" s="51"/>
    </row>
    <row r="85" spans="1:9" ht="22.5">
      <c r="A85" s="18"/>
      <c r="B85" s="18"/>
      <c r="C85" s="20" t="s">
        <v>205</v>
      </c>
      <c r="D85" s="19"/>
      <c r="E85" s="19" t="s">
        <v>403</v>
      </c>
      <c r="F85" s="51"/>
      <c r="G85" s="51"/>
      <c r="H85" s="51"/>
      <c r="I85" s="51"/>
    </row>
    <row r="86" spans="1:9" ht="15">
      <c r="A86" s="10">
        <v>33</v>
      </c>
      <c r="B86" s="10" t="s">
        <v>180</v>
      </c>
      <c r="C86" s="9" t="s">
        <v>182</v>
      </c>
      <c r="D86" s="11" t="s">
        <v>324</v>
      </c>
      <c r="E86" s="11" t="s">
        <v>23</v>
      </c>
      <c r="F86" s="51">
        <v>60</v>
      </c>
      <c r="G86" s="51"/>
      <c r="H86" s="51"/>
      <c r="I86" s="51"/>
    </row>
    <row r="87" spans="1:9" ht="15">
      <c r="A87" s="10"/>
      <c r="B87" s="10"/>
      <c r="C87" s="9"/>
      <c r="D87" s="11"/>
      <c r="E87" s="11"/>
      <c r="F87" s="51"/>
      <c r="G87" s="51"/>
      <c r="H87" s="51"/>
      <c r="I87" s="51"/>
    </row>
    <row r="88" spans="1:9" ht="36" customHeight="1">
      <c r="A88" s="37"/>
      <c r="B88" s="37"/>
      <c r="C88" s="20" t="s">
        <v>190</v>
      </c>
      <c r="D88" s="19"/>
      <c r="E88" s="19" t="s">
        <v>403</v>
      </c>
      <c r="F88" s="51"/>
      <c r="G88" s="51"/>
      <c r="H88" s="51"/>
      <c r="I88" s="51"/>
    </row>
    <row r="89" spans="1:9" ht="15">
      <c r="A89" s="10">
        <v>34</v>
      </c>
      <c r="B89" s="10" t="s">
        <v>184</v>
      </c>
      <c r="C89" s="22" t="s">
        <v>186</v>
      </c>
      <c r="D89" s="23" t="s">
        <v>324</v>
      </c>
      <c r="E89" s="23" t="s">
        <v>23</v>
      </c>
      <c r="F89" s="51">
        <v>50</v>
      </c>
      <c r="G89" s="51"/>
      <c r="H89" s="51"/>
      <c r="I89" s="51"/>
    </row>
    <row r="90" spans="1:9" ht="15">
      <c r="A90" s="10">
        <v>35</v>
      </c>
      <c r="B90" s="10" t="s">
        <v>187</v>
      </c>
      <c r="C90" s="22" t="s">
        <v>189</v>
      </c>
      <c r="D90" s="23" t="s">
        <v>324</v>
      </c>
      <c r="E90" s="23" t="s">
        <v>23</v>
      </c>
      <c r="F90" s="51">
        <v>25</v>
      </c>
      <c r="G90" s="51"/>
      <c r="H90" s="51"/>
      <c r="I90" s="51"/>
    </row>
    <row r="91" spans="1:9" ht="33.75">
      <c r="A91" s="10">
        <v>36</v>
      </c>
      <c r="B91" s="10" t="s">
        <v>277</v>
      </c>
      <c r="C91" s="22" t="s">
        <v>276</v>
      </c>
      <c r="D91" s="23" t="s">
        <v>324</v>
      </c>
      <c r="E91" s="23" t="s">
        <v>23</v>
      </c>
      <c r="F91" s="51">
        <v>2</v>
      </c>
      <c r="G91" s="51"/>
      <c r="H91" s="51"/>
      <c r="I91" s="51"/>
    </row>
    <row r="92" spans="1:9" ht="15">
      <c r="A92" s="10"/>
      <c r="B92" s="10"/>
      <c r="C92" s="9"/>
      <c r="D92" s="11"/>
      <c r="E92" s="11"/>
      <c r="F92" s="51"/>
      <c r="G92" s="51"/>
      <c r="H92" s="51"/>
      <c r="I92" s="51"/>
    </row>
    <row r="93" spans="1:9" ht="15">
      <c r="A93" s="26"/>
      <c r="B93" s="26"/>
      <c r="C93" s="14" t="s">
        <v>243</v>
      </c>
      <c r="D93" s="13"/>
      <c r="E93" s="13"/>
      <c r="F93" s="55"/>
      <c r="G93" s="55"/>
      <c r="H93" s="55"/>
      <c r="I93" s="55"/>
    </row>
    <row r="94" spans="1:9" ht="15">
      <c r="A94" s="26"/>
      <c r="B94" s="26"/>
      <c r="C94" s="14"/>
      <c r="D94" s="13"/>
      <c r="E94" s="13"/>
      <c r="F94" s="55"/>
      <c r="G94" s="55"/>
      <c r="H94" s="55"/>
      <c r="I94" s="55"/>
    </row>
    <row r="95" spans="1:9" ht="56.25">
      <c r="A95" s="26"/>
      <c r="B95" s="26"/>
      <c r="C95" s="20" t="s">
        <v>7</v>
      </c>
      <c r="D95" s="19"/>
      <c r="E95" s="19"/>
      <c r="F95" s="56"/>
      <c r="G95" s="56"/>
      <c r="H95" s="56"/>
      <c r="I95" s="56"/>
    </row>
    <row r="96" spans="1:9" ht="15">
      <c r="A96" s="21">
        <v>37</v>
      </c>
      <c r="B96" s="21" t="s">
        <v>90</v>
      </c>
      <c r="C96" s="9" t="s">
        <v>245</v>
      </c>
      <c r="D96" s="11" t="s">
        <v>324</v>
      </c>
      <c r="E96" s="11" t="s">
        <v>328</v>
      </c>
      <c r="F96" s="51">
        <v>30</v>
      </c>
      <c r="G96" s="51"/>
      <c r="H96" s="51"/>
      <c r="I96" s="51"/>
    </row>
    <row r="97" spans="1:9" ht="33.75">
      <c r="A97" s="27"/>
      <c r="B97" s="27"/>
      <c r="C97" s="20" t="s">
        <v>225</v>
      </c>
      <c r="D97" s="23"/>
      <c r="E97" s="23"/>
      <c r="F97" s="53"/>
      <c r="G97" s="53"/>
      <c r="H97" s="53"/>
      <c r="I97" s="53"/>
    </row>
    <row r="98" spans="1:9" ht="15">
      <c r="A98" s="21">
        <v>38</v>
      </c>
      <c r="B98" s="21" t="s">
        <v>91</v>
      </c>
      <c r="C98" s="22" t="s">
        <v>360</v>
      </c>
      <c r="D98" s="23" t="s">
        <v>324</v>
      </c>
      <c r="E98" s="23" t="s">
        <v>325</v>
      </c>
      <c r="F98" s="53">
        <v>2</v>
      </c>
      <c r="G98" s="53"/>
      <c r="H98" s="53"/>
      <c r="I98" s="53"/>
    </row>
    <row r="99" spans="1:9" ht="15">
      <c r="A99" s="21"/>
      <c r="B99" s="21"/>
      <c r="C99" s="22"/>
      <c r="D99" s="23"/>
      <c r="E99" s="23"/>
      <c r="F99" s="53"/>
      <c r="G99" s="53"/>
      <c r="H99" s="53"/>
      <c r="I99" s="53"/>
    </row>
    <row r="100" spans="1:9" ht="15">
      <c r="A100" s="26"/>
      <c r="B100" s="26"/>
      <c r="C100" s="14" t="s">
        <v>247</v>
      </c>
      <c r="D100" s="13"/>
      <c r="E100" s="13"/>
      <c r="F100" s="55"/>
      <c r="G100" s="55"/>
      <c r="H100" s="55"/>
      <c r="I100" s="55"/>
    </row>
    <row r="101" spans="1:9" ht="33.75">
      <c r="A101" s="21">
        <v>39</v>
      </c>
      <c r="B101" s="21" t="s">
        <v>92</v>
      </c>
      <c r="C101" s="9" t="s">
        <v>30</v>
      </c>
      <c r="D101" s="11" t="s">
        <v>324</v>
      </c>
      <c r="E101" s="11" t="s">
        <v>23</v>
      </c>
      <c r="F101" s="51">
        <v>50</v>
      </c>
      <c r="G101" s="51"/>
      <c r="H101" s="51"/>
      <c r="I101" s="51"/>
    </row>
    <row r="102" spans="1:9" ht="15">
      <c r="A102" s="21"/>
      <c r="B102" s="21"/>
      <c r="C102" s="9"/>
      <c r="D102" s="11"/>
      <c r="E102" s="11"/>
      <c r="F102" s="51"/>
      <c r="G102" s="51"/>
      <c r="H102" s="51"/>
      <c r="I102" s="51"/>
    </row>
    <row r="103" spans="1:9" ht="15">
      <c r="A103" s="15"/>
      <c r="B103" s="15">
        <v>5</v>
      </c>
      <c r="C103" s="16" t="s">
        <v>32</v>
      </c>
      <c r="D103" s="17"/>
      <c r="E103" s="17"/>
      <c r="F103" s="83"/>
      <c r="G103" s="83"/>
      <c r="H103" s="83"/>
      <c r="I103" s="83"/>
    </row>
    <row r="104" spans="1:9" ht="15">
      <c r="A104" s="12"/>
      <c r="B104" s="12"/>
      <c r="C104" s="14"/>
      <c r="D104" s="13"/>
      <c r="E104" s="13"/>
      <c r="F104" s="55"/>
      <c r="G104" s="55"/>
      <c r="H104" s="55"/>
      <c r="I104" s="55"/>
    </row>
    <row r="105" spans="1:9" ht="15">
      <c r="A105" s="12"/>
      <c r="B105" s="12"/>
      <c r="C105" s="14" t="s">
        <v>34</v>
      </c>
      <c r="D105" s="13"/>
      <c r="E105" s="13"/>
      <c r="F105" s="55"/>
      <c r="G105" s="55"/>
      <c r="H105" s="55"/>
      <c r="I105" s="55"/>
    </row>
    <row r="106" spans="1:9" ht="15">
      <c r="A106" s="12"/>
      <c r="B106" s="12"/>
      <c r="C106" s="14"/>
      <c r="D106" s="13"/>
      <c r="E106" s="13"/>
      <c r="F106" s="55"/>
      <c r="G106" s="55"/>
      <c r="H106" s="55"/>
      <c r="I106" s="55"/>
    </row>
    <row r="107" spans="1:9" ht="67.5">
      <c r="A107" s="10">
        <v>40</v>
      </c>
      <c r="B107" s="10" t="s">
        <v>93</v>
      </c>
      <c r="C107" s="9" t="s">
        <v>4</v>
      </c>
      <c r="D107" s="11" t="s">
        <v>327</v>
      </c>
      <c r="E107" s="11" t="s">
        <v>22</v>
      </c>
      <c r="F107" s="51">
        <v>1</v>
      </c>
      <c r="G107" s="51"/>
      <c r="H107" s="51"/>
      <c r="I107" s="51"/>
    </row>
    <row r="108" spans="1:9" ht="15">
      <c r="A108" s="10"/>
      <c r="B108" s="10"/>
      <c r="C108" s="9"/>
      <c r="D108" s="11"/>
      <c r="E108" s="11"/>
      <c r="F108" s="51"/>
      <c r="G108" s="51"/>
      <c r="H108" s="51"/>
      <c r="I108" s="51"/>
    </row>
    <row r="109" spans="1:9" ht="15">
      <c r="A109" s="12"/>
      <c r="B109" s="12"/>
      <c r="C109" s="14" t="s">
        <v>295</v>
      </c>
      <c r="D109" s="13"/>
      <c r="E109" s="13"/>
      <c r="F109" s="55"/>
      <c r="G109" s="55"/>
      <c r="H109" s="55"/>
      <c r="I109" s="55"/>
    </row>
    <row r="110" spans="1:9" ht="15">
      <c r="A110" s="12"/>
      <c r="B110" s="12"/>
      <c r="C110" s="14"/>
      <c r="D110" s="13"/>
      <c r="E110" s="13"/>
      <c r="F110" s="55"/>
      <c r="G110" s="55"/>
      <c r="H110" s="55"/>
      <c r="I110" s="55"/>
    </row>
    <row r="111" spans="1:9" ht="101.25">
      <c r="A111" s="18"/>
      <c r="B111" s="18"/>
      <c r="C111" s="20" t="s">
        <v>241</v>
      </c>
      <c r="D111" s="19"/>
      <c r="E111" s="19"/>
      <c r="F111" s="56"/>
      <c r="G111" s="56"/>
      <c r="H111" s="56"/>
      <c r="I111" s="56"/>
    </row>
    <row r="112" spans="1:9" ht="22.5">
      <c r="A112" s="37"/>
      <c r="B112" s="37"/>
      <c r="C112" s="20" t="s">
        <v>282</v>
      </c>
      <c r="D112" s="19"/>
      <c r="E112" s="19"/>
      <c r="F112" s="56"/>
      <c r="G112" s="56"/>
      <c r="H112" s="56"/>
      <c r="I112" s="56"/>
    </row>
    <row r="113" spans="1:9" ht="15">
      <c r="A113" s="10">
        <v>41</v>
      </c>
      <c r="B113" s="10" t="s">
        <v>408</v>
      </c>
      <c r="C113" s="61" t="s">
        <v>227</v>
      </c>
      <c r="D113" s="11" t="s">
        <v>324</v>
      </c>
      <c r="E113" s="11" t="s">
        <v>328</v>
      </c>
      <c r="F113" s="53">
        <v>125</v>
      </c>
      <c r="G113" s="53"/>
      <c r="H113" s="53"/>
      <c r="I113" s="53"/>
    </row>
    <row r="114" spans="1:9" ht="15">
      <c r="A114" s="10">
        <v>42</v>
      </c>
      <c r="B114" s="10" t="s">
        <v>94</v>
      </c>
      <c r="C114" s="9" t="s">
        <v>40</v>
      </c>
      <c r="D114" s="11" t="s">
        <v>324</v>
      </c>
      <c r="E114" s="11" t="s">
        <v>328</v>
      </c>
      <c r="F114" s="53">
        <v>85</v>
      </c>
      <c r="G114" s="53"/>
      <c r="H114" s="53"/>
      <c r="I114" s="53"/>
    </row>
    <row r="115" spans="1:9" ht="22.5">
      <c r="A115" s="10">
        <v>43</v>
      </c>
      <c r="B115" s="10" t="s">
        <v>95</v>
      </c>
      <c r="C115" s="9" t="s">
        <v>42</v>
      </c>
      <c r="D115" s="11" t="s">
        <v>324</v>
      </c>
      <c r="E115" s="11" t="s">
        <v>325</v>
      </c>
      <c r="F115" s="53">
        <v>19</v>
      </c>
      <c r="G115" s="53"/>
      <c r="H115" s="53"/>
      <c r="I115" s="53"/>
    </row>
    <row r="116" spans="1:9" ht="22.5">
      <c r="A116" s="18"/>
      <c r="B116" s="18"/>
      <c r="C116" s="20" t="s">
        <v>131</v>
      </c>
      <c r="D116" s="19"/>
      <c r="E116" s="19"/>
      <c r="F116" s="56"/>
      <c r="G116" s="56"/>
      <c r="H116" s="56"/>
      <c r="I116" s="56"/>
    </row>
    <row r="117" spans="1:9" ht="15">
      <c r="A117" s="10">
        <v>44</v>
      </c>
      <c r="B117" s="10" t="s">
        <v>96</v>
      </c>
      <c r="C117" s="61" t="s">
        <v>227</v>
      </c>
      <c r="D117" s="11" t="s">
        <v>324</v>
      </c>
      <c r="E117" s="11" t="s">
        <v>328</v>
      </c>
      <c r="F117" s="53">
        <v>25</v>
      </c>
      <c r="G117" s="53"/>
      <c r="H117" s="53"/>
      <c r="I117" s="53"/>
    </row>
    <row r="118" spans="1:9" ht="15">
      <c r="A118" s="10">
        <v>45</v>
      </c>
      <c r="B118" s="10" t="s">
        <v>157</v>
      </c>
      <c r="C118" s="9" t="s">
        <v>40</v>
      </c>
      <c r="D118" s="11" t="s">
        <v>324</v>
      </c>
      <c r="E118" s="11" t="s">
        <v>328</v>
      </c>
      <c r="F118" s="53">
        <v>6</v>
      </c>
      <c r="G118" s="53"/>
      <c r="H118" s="53"/>
      <c r="I118" s="53"/>
    </row>
    <row r="119" spans="1:9" ht="22.5">
      <c r="A119" s="10">
        <v>46</v>
      </c>
      <c r="B119" s="10" t="s">
        <v>97</v>
      </c>
      <c r="C119" s="9" t="s">
        <v>42</v>
      </c>
      <c r="D119" s="11" t="s">
        <v>324</v>
      </c>
      <c r="E119" s="11" t="s">
        <v>325</v>
      </c>
      <c r="F119" s="53">
        <v>2</v>
      </c>
      <c r="G119" s="53"/>
      <c r="H119" s="53"/>
      <c r="I119" s="53"/>
    </row>
    <row r="120" spans="1:9" ht="15">
      <c r="A120" s="10"/>
      <c r="B120" s="10"/>
      <c r="C120" s="9"/>
      <c r="D120" s="11"/>
      <c r="E120" s="11"/>
      <c r="F120" s="51"/>
      <c r="G120" s="51"/>
      <c r="H120" s="51"/>
      <c r="I120" s="51"/>
    </row>
    <row r="121" spans="1:9" ht="15">
      <c r="A121" s="37"/>
      <c r="B121" s="37"/>
      <c r="C121" s="14" t="s">
        <v>423</v>
      </c>
      <c r="D121" s="13"/>
      <c r="E121" s="13"/>
      <c r="F121" s="55"/>
      <c r="G121" s="55"/>
      <c r="H121" s="55"/>
      <c r="I121" s="55"/>
    </row>
    <row r="122" spans="1:9" ht="112.5">
      <c r="A122" s="10">
        <v>47</v>
      </c>
      <c r="B122" s="10" t="s">
        <v>158</v>
      </c>
      <c r="C122" s="22" t="s">
        <v>0</v>
      </c>
      <c r="D122" s="11" t="s">
        <v>324</v>
      </c>
      <c r="E122" s="11" t="s">
        <v>325</v>
      </c>
      <c r="F122" s="51">
        <v>15</v>
      </c>
      <c r="G122" s="51"/>
      <c r="H122" s="51"/>
      <c r="I122" s="51"/>
    </row>
    <row r="123" spans="1:9" ht="123.75">
      <c r="A123" s="10">
        <v>48</v>
      </c>
      <c r="B123" s="10" t="s">
        <v>98</v>
      </c>
      <c r="C123" s="22" t="s">
        <v>29</v>
      </c>
      <c r="D123" s="11" t="s">
        <v>327</v>
      </c>
      <c r="E123" s="11" t="s">
        <v>22</v>
      </c>
      <c r="F123" s="51">
        <v>2</v>
      </c>
      <c r="G123" s="51"/>
      <c r="H123" s="51"/>
      <c r="I123" s="51"/>
    </row>
    <row r="124" spans="1:9" ht="57.75" customHeight="1">
      <c r="A124" s="10">
        <v>49</v>
      </c>
      <c r="B124" s="10" t="s">
        <v>99</v>
      </c>
      <c r="C124" s="22" t="s">
        <v>191</v>
      </c>
      <c r="D124" s="11" t="s">
        <v>324</v>
      </c>
      <c r="E124" s="11" t="s">
        <v>325</v>
      </c>
      <c r="F124" s="51">
        <v>100</v>
      </c>
      <c r="G124" s="51"/>
      <c r="H124" s="51"/>
      <c r="I124" s="51"/>
    </row>
    <row r="125" spans="1:9" ht="69.75" customHeight="1">
      <c r="A125" s="10">
        <v>50</v>
      </c>
      <c r="B125" s="10" t="s">
        <v>100</v>
      </c>
      <c r="C125" s="22" t="s">
        <v>192</v>
      </c>
      <c r="D125" s="11" t="s">
        <v>324</v>
      </c>
      <c r="E125" s="11" t="s">
        <v>325</v>
      </c>
      <c r="F125" s="51">
        <v>15</v>
      </c>
      <c r="G125" s="51"/>
      <c r="H125" s="51"/>
      <c r="I125" s="51"/>
    </row>
    <row r="126" spans="1:9" ht="15">
      <c r="A126" s="10"/>
      <c r="B126" s="10"/>
      <c r="C126" s="22"/>
      <c r="D126" s="11"/>
      <c r="E126" s="11"/>
      <c r="F126" s="51"/>
      <c r="G126" s="51"/>
      <c r="H126" s="51"/>
      <c r="I126" s="51"/>
    </row>
    <row r="127" spans="1:9" ht="15">
      <c r="A127" s="18"/>
      <c r="B127" s="18"/>
      <c r="C127" s="20" t="s">
        <v>372</v>
      </c>
      <c r="D127" s="19"/>
      <c r="E127" s="19"/>
      <c r="F127" s="56"/>
      <c r="G127" s="56"/>
      <c r="H127" s="56"/>
      <c r="I127" s="56"/>
    </row>
    <row r="128" spans="1:9" ht="22.5">
      <c r="A128" s="10">
        <v>51</v>
      </c>
      <c r="B128" s="10" t="s">
        <v>159</v>
      </c>
      <c r="C128" s="9" t="s">
        <v>155</v>
      </c>
      <c r="D128" s="11" t="s">
        <v>324</v>
      </c>
      <c r="E128" s="11" t="s">
        <v>325</v>
      </c>
      <c r="F128" s="51">
        <v>10</v>
      </c>
      <c r="G128" s="51"/>
      <c r="H128" s="51"/>
      <c r="I128" s="51"/>
    </row>
    <row r="129" spans="1:9" ht="15">
      <c r="A129" s="10"/>
      <c r="B129" s="10"/>
      <c r="C129" s="9"/>
      <c r="D129" s="11"/>
      <c r="E129" s="11"/>
      <c r="F129" s="51"/>
      <c r="G129" s="51"/>
      <c r="H129" s="51"/>
      <c r="I129" s="51"/>
    </row>
    <row r="130" spans="1:9" ht="15">
      <c r="A130" s="12"/>
      <c r="B130" s="12"/>
      <c r="C130" s="14" t="s">
        <v>56</v>
      </c>
      <c r="D130" s="13"/>
      <c r="E130" s="13"/>
      <c r="F130" s="55"/>
      <c r="G130" s="55"/>
      <c r="H130" s="55"/>
      <c r="I130" s="55"/>
    </row>
    <row r="131" spans="1:9" ht="22.5">
      <c r="A131" s="10">
        <v>52</v>
      </c>
      <c r="B131" s="10" t="s">
        <v>101</v>
      </c>
      <c r="C131" s="9" t="s">
        <v>58</v>
      </c>
      <c r="D131" s="11" t="s">
        <v>324</v>
      </c>
      <c r="E131" s="11" t="s">
        <v>325</v>
      </c>
      <c r="F131" s="53">
        <v>3</v>
      </c>
      <c r="G131" s="53"/>
      <c r="H131" s="53"/>
      <c r="I131" s="53"/>
    </row>
    <row r="132" spans="1:9" ht="33.75">
      <c r="A132" s="10">
        <v>53</v>
      </c>
      <c r="B132" s="10" t="s">
        <v>102</v>
      </c>
      <c r="C132" s="9" t="s">
        <v>140</v>
      </c>
      <c r="D132" s="11" t="s">
        <v>324</v>
      </c>
      <c r="E132" s="11" t="s">
        <v>325</v>
      </c>
      <c r="F132" s="53">
        <v>24</v>
      </c>
      <c r="G132" s="53"/>
      <c r="H132" s="53"/>
      <c r="I132" s="53"/>
    </row>
    <row r="133" spans="1:9" ht="33.75">
      <c r="A133" s="10">
        <v>54</v>
      </c>
      <c r="B133" s="10"/>
      <c r="C133" s="9" t="s">
        <v>281</v>
      </c>
      <c r="D133" s="11" t="s">
        <v>324</v>
      </c>
      <c r="E133" s="11" t="s">
        <v>325</v>
      </c>
      <c r="F133" s="53">
        <v>5</v>
      </c>
      <c r="G133" s="51"/>
      <c r="H133" s="51"/>
      <c r="I133" s="51"/>
    </row>
    <row r="134" spans="1:9" ht="15">
      <c r="A134" s="12"/>
      <c r="B134" s="12"/>
      <c r="C134" s="14" t="s">
        <v>141</v>
      </c>
      <c r="D134" s="13"/>
      <c r="E134" s="13"/>
      <c r="F134" s="55"/>
      <c r="G134" s="55"/>
      <c r="H134" s="55"/>
      <c r="I134" s="55"/>
    </row>
    <row r="135" spans="1:9" ht="22.5">
      <c r="A135" s="10">
        <v>55</v>
      </c>
      <c r="B135" s="10" t="s">
        <v>103</v>
      </c>
      <c r="C135" s="9" t="s">
        <v>143</v>
      </c>
      <c r="D135" s="11" t="s">
        <v>324</v>
      </c>
      <c r="E135" s="11" t="s">
        <v>328</v>
      </c>
      <c r="F135" s="53">
        <v>6</v>
      </c>
      <c r="G135" s="53"/>
      <c r="H135" s="53"/>
      <c r="I135" s="53"/>
    </row>
    <row r="136" spans="1:9" ht="33.75">
      <c r="A136" s="10">
        <v>56</v>
      </c>
      <c r="B136" s="10" t="s">
        <v>104</v>
      </c>
      <c r="C136" s="9" t="s">
        <v>385</v>
      </c>
      <c r="D136" s="11" t="s">
        <v>324</v>
      </c>
      <c r="E136" s="11" t="s">
        <v>328</v>
      </c>
      <c r="F136" s="53">
        <v>2</v>
      </c>
      <c r="G136" s="53"/>
      <c r="H136" s="53"/>
      <c r="I136" s="53"/>
    </row>
    <row r="137" spans="1:9" ht="15">
      <c r="A137" s="10"/>
      <c r="B137" s="10"/>
      <c r="C137" s="9"/>
      <c r="D137" s="11"/>
      <c r="E137" s="11"/>
      <c r="F137" s="51"/>
      <c r="G137" s="55"/>
      <c r="H137" s="55"/>
      <c r="I137" s="55"/>
    </row>
    <row r="138" spans="1:9" ht="15">
      <c r="A138" s="12"/>
      <c r="B138" s="12"/>
      <c r="C138" s="14" t="s">
        <v>445</v>
      </c>
      <c r="D138" s="13"/>
      <c r="E138" s="13"/>
      <c r="F138" s="55"/>
      <c r="G138" s="55"/>
      <c r="H138" s="55"/>
      <c r="I138" s="55"/>
    </row>
    <row r="139" spans="1:9" ht="33.75">
      <c r="A139" s="10">
        <v>57</v>
      </c>
      <c r="B139" s="10" t="s">
        <v>105</v>
      </c>
      <c r="C139" s="9" t="s">
        <v>410</v>
      </c>
      <c r="D139" s="11" t="s">
        <v>324</v>
      </c>
      <c r="E139" s="11" t="s">
        <v>325</v>
      </c>
      <c r="F139" s="51">
        <v>10</v>
      </c>
      <c r="G139" s="55"/>
      <c r="H139" s="55"/>
      <c r="I139" s="55"/>
    </row>
    <row r="140" spans="1:9" ht="22.5">
      <c r="A140" s="10">
        <v>58</v>
      </c>
      <c r="B140" s="10" t="s">
        <v>106</v>
      </c>
      <c r="C140" s="9" t="s">
        <v>447</v>
      </c>
      <c r="D140" s="11" t="s">
        <v>324</v>
      </c>
      <c r="E140" s="11" t="s">
        <v>24</v>
      </c>
      <c r="F140" s="51">
        <v>50</v>
      </c>
      <c r="G140" s="55"/>
      <c r="H140" s="55"/>
      <c r="I140" s="55"/>
    </row>
    <row r="141" spans="1:9" ht="15">
      <c r="A141" s="10"/>
      <c r="B141" s="10"/>
      <c r="C141" s="9"/>
      <c r="D141" s="11"/>
      <c r="E141" s="11"/>
      <c r="F141" s="51"/>
      <c r="G141" s="53"/>
      <c r="H141" s="53"/>
      <c r="I141" s="53"/>
    </row>
    <row r="142" spans="1:9" ht="15">
      <c r="A142" s="15"/>
      <c r="B142" s="15">
        <v>6</v>
      </c>
      <c r="C142" s="16" t="s">
        <v>405</v>
      </c>
      <c r="D142" s="17"/>
      <c r="E142" s="17"/>
      <c r="F142" s="83"/>
      <c r="G142" s="85"/>
      <c r="H142" s="85"/>
      <c r="I142" s="85"/>
    </row>
    <row r="143" spans="1:9" ht="15">
      <c r="A143" s="12"/>
      <c r="B143" s="12"/>
      <c r="C143" s="14"/>
      <c r="D143" s="13"/>
      <c r="E143" s="13"/>
      <c r="F143" s="55"/>
      <c r="G143" s="53"/>
      <c r="H143" s="53"/>
      <c r="I143" s="53"/>
    </row>
    <row r="144" spans="1:9" ht="15">
      <c r="A144" s="12"/>
      <c r="B144" s="12"/>
      <c r="C144" s="14" t="s">
        <v>449</v>
      </c>
      <c r="D144" s="13"/>
      <c r="E144" s="13"/>
      <c r="F144" s="55"/>
      <c r="G144" s="55"/>
      <c r="H144" s="55"/>
      <c r="I144" s="55"/>
    </row>
    <row r="145" spans="1:9" ht="15">
      <c r="A145" s="12"/>
      <c r="B145" s="12"/>
      <c r="C145" s="14"/>
      <c r="D145" s="13"/>
      <c r="E145" s="13"/>
      <c r="F145" s="55"/>
      <c r="G145" s="55"/>
      <c r="H145" s="55"/>
      <c r="I145" s="55"/>
    </row>
    <row r="146" spans="1:9" ht="22.5">
      <c r="A146" s="28">
        <v>59</v>
      </c>
      <c r="B146" s="28" t="s">
        <v>160</v>
      </c>
      <c r="C146" s="22" t="s">
        <v>451</v>
      </c>
      <c r="D146" s="23" t="s">
        <v>324</v>
      </c>
      <c r="E146" s="23" t="s">
        <v>328</v>
      </c>
      <c r="F146" s="53">
        <v>10</v>
      </c>
      <c r="G146" s="56"/>
      <c r="H146" s="56"/>
      <c r="I146" s="56"/>
    </row>
    <row r="147" spans="1:9" ht="22.5">
      <c r="A147" s="28">
        <v>60</v>
      </c>
      <c r="B147" s="28" t="s">
        <v>161</v>
      </c>
      <c r="C147" s="22" t="s">
        <v>453</v>
      </c>
      <c r="D147" s="23" t="s">
        <v>324</v>
      </c>
      <c r="E147" s="23" t="s">
        <v>24</v>
      </c>
      <c r="F147" s="53">
        <v>210</v>
      </c>
      <c r="G147" s="56"/>
      <c r="H147" s="56"/>
      <c r="I147" s="56"/>
    </row>
    <row r="148" spans="1:9" ht="15">
      <c r="A148" s="28"/>
      <c r="B148" s="28"/>
      <c r="C148" s="22"/>
      <c r="D148" s="23"/>
      <c r="E148" s="23"/>
      <c r="F148" s="53"/>
      <c r="G148" s="53"/>
      <c r="H148" s="53"/>
      <c r="I148" s="53"/>
    </row>
    <row r="149" spans="1:9" ht="15">
      <c r="A149" s="27"/>
      <c r="B149" s="27"/>
      <c r="C149" s="14" t="s">
        <v>455</v>
      </c>
      <c r="D149" s="13"/>
      <c r="E149" s="13"/>
      <c r="F149" s="55"/>
      <c r="G149" s="53"/>
      <c r="H149" s="53"/>
      <c r="I149" s="53"/>
    </row>
    <row r="150" spans="1:9" ht="15">
      <c r="A150" s="27"/>
      <c r="B150" s="27"/>
      <c r="C150" s="14"/>
      <c r="D150" s="13"/>
      <c r="E150" s="13"/>
      <c r="F150" s="55"/>
      <c r="G150" s="53"/>
      <c r="H150" s="53"/>
      <c r="I150" s="53"/>
    </row>
    <row r="151" spans="1:9" ht="15">
      <c r="A151" s="27"/>
      <c r="B151" s="27"/>
      <c r="C151" s="20" t="s">
        <v>457</v>
      </c>
      <c r="D151" s="19"/>
      <c r="E151" s="19"/>
      <c r="F151" s="56"/>
      <c r="G151" s="56"/>
      <c r="H151" s="56"/>
      <c r="I151" s="56"/>
    </row>
    <row r="152" spans="1:9" ht="45">
      <c r="A152" s="27"/>
      <c r="B152" s="27"/>
      <c r="C152" s="20" t="s">
        <v>459</v>
      </c>
      <c r="D152" s="19"/>
      <c r="E152" s="19"/>
      <c r="F152" s="56"/>
      <c r="G152" s="53"/>
      <c r="H152" s="53"/>
      <c r="I152" s="53"/>
    </row>
    <row r="153" spans="1:9" ht="15">
      <c r="A153" s="28">
        <v>61</v>
      </c>
      <c r="B153" s="28" t="s">
        <v>107</v>
      </c>
      <c r="C153" s="22" t="s">
        <v>463</v>
      </c>
      <c r="D153" s="23" t="s">
        <v>324</v>
      </c>
      <c r="E153" s="23" t="s">
        <v>328</v>
      </c>
      <c r="F153" s="53">
        <v>180</v>
      </c>
      <c r="G153" s="53"/>
      <c r="H153" s="53"/>
      <c r="I153" s="53"/>
    </row>
    <row r="154" spans="1:9" ht="15">
      <c r="A154" s="28">
        <v>62</v>
      </c>
      <c r="B154" s="28" t="s">
        <v>166</v>
      </c>
      <c r="C154" s="22" t="s">
        <v>202</v>
      </c>
      <c r="D154" s="23" t="s">
        <v>324</v>
      </c>
      <c r="E154" s="23" t="s">
        <v>328</v>
      </c>
      <c r="F154" s="53">
        <v>405</v>
      </c>
      <c r="G154" s="56"/>
      <c r="H154" s="56"/>
      <c r="I154" s="56"/>
    </row>
    <row r="155" spans="1:9" ht="15">
      <c r="A155" s="28"/>
      <c r="B155" s="28"/>
      <c r="C155" s="22"/>
      <c r="D155" s="23"/>
      <c r="E155" s="23"/>
      <c r="F155" s="53"/>
      <c r="G155" s="53"/>
      <c r="H155" s="53"/>
      <c r="I155" s="53"/>
    </row>
    <row r="156" spans="1:9" ht="45">
      <c r="A156" s="18"/>
      <c r="B156" s="18"/>
      <c r="C156" s="20" t="s">
        <v>465</v>
      </c>
      <c r="D156" s="19"/>
      <c r="E156" s="19"/>
      <c r="F156" s="56"/>
      <c r="G156" s="53"/>
      <c r="H156" s="53"/>
      <c r="I156" s="53"/>
    </row>
    <row r="157" spans="1:9" ht="15">
      <c r="A157" s="28">
        <v>63</v>
      </c>
      <c r="B157" s="28" t="s">
        <v>108</v>
      </c>
      <c r="C157" s="22" t="s">
        <v>461</v>
      </c>
      <c r="D157" s="23" t="s">
        <v>324</v>
      </c>
      <c r="E157" s="23" t="s">
        <v>328</v>
      </c>
      <c r="F157" s="53">
        <v>1130</v>
      </c>
      <c r="G157" s="56"/>
      <c r="H157" s="56"/>
      <c r="I157" s="56"/>
    </row>
    <row r="158" spans="1:9" ht="15">
      <c r="A158" s="28"/>
      <c r="B158" s="28"/>
      <c r="C158" s="22"/>
      <c r="D158" s="23"/>
      <c r="E158" s="23"/>
      <c r="F158" s="53"/>
      <c r="G158" s="53"/>
      <c r="H158" s="53"/>
      <c r="I158" s="53"/>
    </row>
    <row r="159" spans="1:9" ht="45">
      <c r="A159" s="18"/>
      <c r="B159" s="18"/>
      <c r="C159" s="20" t="s">
        <v>70</v>
      </c>
      <c r="D159" s="19"/>
      <c r="E159" s="19"/>
      <c r="F159" s="56"/>
      <c r="G159" s="53"/>
      <c r="H159" s="53"/>
      <c r="I159" s="53"/>
    </row>
    <row r="160" spans="1:9" ht="15">
      <c r="A160" s="18"/>
      <c r="B160" s="28" t="s">
        <v>109</v>
      </c>
      <c r="C160" s="20"/>
      <c r="D160" s="19"/>
      <c r="E160" s="19"/>
      <c r="F160" s="56"/>
      <c r="G160" s="55"/>
      <c r="H160" s="55"/>
      <c r="I160" s="55"/>
    </row>
    <row r="161" spans="1:9" ht="15">
      <c r="A161" s="28">
        <v>64</v>
      </c>
      <c r="B161" s="28"/>
      <c r="C161" s="22" t="s">
        <v>463</v>
      </c>
      <c r="D161" s="23" t="s">
        <v>324</v>
      </c>
      <c r="E161" s="23" t="s">
        <v>328</v>
      </c>
      <c r="F161" s="53">
        <v>15</v>
      </c>
      <c r="G161" s="56"/>
      <c r="H161" s="56"/>
      <c r="I161" s="56"/>
    </row>
    <row r="162" spans="1:9" ht="45">
      <c r="A162" s="18"/>
      <c r="B162" s="18"/>
      <c r="C162" s="20" t="s">
        <v>154</v>
      </c>
      <c r="D162" s="19"/>
      <c r="E162" s="19"/>
      <c r="F162" s="56"/>
      <c r="G162" s="51"/>
      <c r="H162" s="51"/>
      <c r="I162" s="51"/>
    </row>
    <row r="163" spans="1:9" ht="15">
      <c r="A163" s="28">
        <v>65</v>
      </c>
      <c r="B163" s="28" t="s">
        <v>110</v>
      </c>
      <c r="C163" s="22" t="s">
        <v>461</v>
      </c>
      <c r="D163" s="23" t="s">
        <v>324</v>
      </c>
      <c r="E163" s="23" t="s">
        <v>328</v>
      </c>
      <c r="F163" s="53">
        <v>130</v>
      </c>
      <c r="G163" s="51"/>
      <c r="H163" s="51"/>
      <c r="I163" s="51"/>
    </row>
    <row r="164" spans="1:9" ht="15">
      <c r="A164" s="28"/>
      <c r="B164" s="28"/>
      <c r="C164" s="22"/>
      <c r="D164" s="23"/>
      <c r="E164" s="23"/>
      <c r="F164" s="53"/>
      <c r="G164" s="55"/>
      <c r="H164" s="55"/>
      <c r="I164" s="55"/>
    </row>
    <row r="165" spans="1:9" ht="15">
      <c r="A165" s="12"/>
      <c r="B165" s="12"/>
      <c r="C165" s="14" t="s">
        <v>36</v>
      </c>
      <c r="D165" s="13"/>
      <c r="E165" s="13"/>
      <c r="F165" s="55"/>
      <c r="G165" s="55"/>
      <c r="H165" s="55"/>
      <c r="I165" s="55"/>
    </row>
    <row r="166" spans="1:9" ht="22.5">
      <c r="A166" s="18"/>
      <c r="B166" s="18"/>
      <c r="C166" s="20" t="s">
        <v>318</v>
      </c>
      <c r="D166" s="19"/>
      <c r="E166" s="19"/>
      <c r="F166" s="56"/>
      <c r="G166" s="55"/>
      <c r="H166" s="55"/>
      <c r="I166" s="55"/>
    </row>
    <row r="167" spans="1:9" ht="15">
      <c r="A167" s="28">
        <v>66</v>
      </c>
      <c r="B167" s="28" t="s">
        <v>111</v>
      </c>
      <c r="C167" s="9" t="s">
        <v>38</v>
      </c>
      <c r="D167" s="11" t="s">
        <v>324</v>
      </c>
      <c r="E167" s="11" t="s">
        <v>23</v>
      </c>
      <c r="F167" s="51">
        <v>120</v>
      </c>
      <c r="G167" s="55"/>
      <c r="H167" s="55"/>
      <c r="I167" s="55"/>
    </row>
    <row r="168" spans="1:9" ht="49.5" customHeight="1">
      <c r="A168" s="28"/>
      <c r="B168" s="28"/>
      <c r="C168" s="9"/>
      <c r="D168" s="11"/>
      <c r="E168" s="11"/>
      <c r="F168" s="51"/>
      <c r="G168" s="53"/>
      <c r="H168" s="53"/>
      <c r="I168" s="53"/>
    </row>
    <row r="169" spans="1:9" ht="15">
      <c r="A169" s="15"/>
      <c r="B169" s="15">
        <v>8</v>
      </c>
      <c r="C169" s="16" t="s">
        <v>398</v>
      </c>
      <c r="D169" s="17"/>
      <c r="E169" s="17"/>
      <c r="F169" s="83"/>
      <c r="G169" s="83"/>
      <c r="H169" s="83"/>
      <c r="I169" s="83"/>
    </row>
    <row r="170" spans="1:9" ht="15">
      <c r="A170" s="26"/>
      <c r="B170" s="26"/>
      <c r="C170" s="14" t="s">
        <v>370</v>
      </c>
      <c r="D170" s="13"/>
      <c r="E170" s="13"/>
      <c r="F170" s="55"/>
      <c r="G170" s="55"/>
      <c r="H170" s="55"/>
      <c r="I170" s="55"/>
    </row>
    <row r="171" spans="1:9" ht="15">
      <c r="A171" s="26"/>
      <c r="B171" s="26"/>
      <c r="C171" s="14"/>
      <c r="D171" s="13"/>
      <c r="E171" s="13"/>
      <c r="F171" s="55"/>
      <c r="G171" s="53"/>
      <c r="H171" s="53"/>
      <c r="I171" s="53"/>
    </row>
    <row r="172" spans="1:9" ht="15">
      <c r="A172" s="26"/>
      <c r="B172" s="26"/>
      <c r="C172" s="14" t="s">
        <v>262</v>
      </c>
      <c r="D172" s="13"/>
      <c r="E172" s="13"/>
      <c r="F172" s="55"/>
      <c r="G172" s="53"/>
      <c r="H172" s="53"/>
      <c r="I172" s="53"/>
    </row>
    <row r="173" spans="1:9" ht="33.75">
      <c r="A173" s="67">
        <v>67</v>
      </c>
      <c r="B173" s="67">
        <v>8003</v>
      </c>
      <c r="C173" s="42" t="s">
        <v>261</v>
      </c>
      <c r="D173" s="23" t="s">
        <v>324</v>
      </c>
      <c r="E173" s="23" t="s">
        <v>325</v>
      </c>
      <c r="F173" s="53">
        <v>18</v>
      </c>
      <c r="G173" s="53"/>
      <c r="H173" s="53"/>
      <c r="I173" s="53"/>
    </row>
    <row r="174" spans="1:9" ht="15">
      <c r="A174" s="26"/>
      <c r="B174" s="26"/>
      <c r="C174" s="14"/>
      <c r="D174" s="13"/>
      <c r="E174" s="13"/>
      <c r="F174" s="55"/>
      <c r="G174" s="55"/>
      <c r="H174" s="55"/>
      <c r="I174" s="55"/>
    </row>
    <row r="175" spans="1:9" ht="15">
      <c r="A175" s="26"/>
      <c r="B175" s="26"/>
      <c r="C175" s="14" t="s">
        <v>264</v>
      </c>
      <c r="D175" s="13"/>
      <c r="E175" s="13"/>
      <c r="F175" s="55"/>
      <c r="G175" s="56"/>
      <c r="H175" s="56"/>
      <c r="I175" s="56"/>
    </row>
    <row r="176" spans="1:9" ht="33.75">
      <c r="A176" s="12">
        <v>68</v>
      </c>
      <c r="B176" s="12" t="s">
        <v>399</v>
      </c>
      <c r="C176" s="31" t="s">
        <v>315</v>
      </c>
      <c r="D176" s="11" t="s">
        <v>324</v>
      </c>
      <c r="E176" s="11" t="s">
        <v>23</v>
      </c>
      <c r="F176" s="53">
        <v>10</v>
      </c>
      <c r="G176" s="53"/>
      <c r="H176" s="53"/>
      <c r="I176" s="53"/>
    </row>
    <row r="177" spans="1:9" ht="67.5">
      <c r="A177" s="12">
        <v>69</v>
      </c>
      <c r="B177" s="12" t="s">
        <v>400</v>
      </c>
      <c r="C177" s="31" t="s">
        <v>316</v>
      </c>
      <c r="D177" s="11" t="s">
        <v>324</v>
      </c>
      <c r="E177" s="11" t="s">
        <v>325</v>
      </c>
      <c r="F177" s="53">
        <v>13</v>
      </c>
      <c r="G177" s="53"/>
      <c r="H177" s="53"/>
      <c r="I177" s="53"/>
    </row>
    <row r="178" spans="1:9" ht="15">
      <c r="A178" s="12"/>
      <c r="B178" s="12"/>
      <c r="C178" s="31"/>
      <c r="D178" s="11"/>
      <c r="E178" s="11"/>
      <c r="F178" s="53"/>
      <c r="G178" s="53"/>
      <c r="H178" s="53"/>
      <c r="I178" s="53"/>
    </row>
    <row r="179" spans="1:9" ht="15">
      <c r="A179" s="26"/>
      <c r="B179" s="26"/>
      <c r="C179" s="14" t="s">
        <v>338</v>
      </c>
      <c r="D179" s="13"/>
      <c r="E179" s="13"/>
      <c r="F179" s="55"/>
      <c r="G179" s="53"/>
      <c r="H179" s="53"/>
      <c r="I179" s="53"/>
    </row>
    <row r="180" spans="1:9" ht="67.5">
      <c r="A180" s="27"/>
      <c r="B180" s="27"/>
      <c r="C180" s="20" t="s">
        <v>210</v>
      </c>
      <c r="D180" s="19"/>
      <c r="E180" s="19"/>
      <c r="F180" s="56"/>
      <c r="G180" s="55"/>
      <c r="H180" s="55"/>
      <c r="I180" s="55"/>
    </row>
    <row r="181" spans="1:9" ht="15">
      <c r="A181" s="12"/>
      <c r="B181" s="12"/>
      <c r="C181" s="44" t="s">
        <v>209</v>
      </c>
      <c r="D181" s="23" t="s">
        <v>324</v>
      </c>
      <c r="E181" s="23" t="s">
        <v>328</v>
      </c>
      <c r="F181" s="53">
        <v>210</v>
      </c>
      <c r="G181" s="55"/>
      <c r="H181" s="55"/>
      <c r="I181" s="55"/>
    </row>
    <row r="182" spans="1:9" ht="15">
      <c r="A182" s="12"/>
      <c r="B182" s="12"/>
      <c r="C182" s="44"/>
      <c r="D182" s="23"/>
      <c r="E182" s="23"/>
      <c r="F182" s="53"/>
      <c r="G182" s="56"/>
      <c r="H182" s="56"/>
      <c r="I182" s="56"/>
    </row>
    <row r="183" spans="1:9" ht="33.75">
      <c r="A183" s="12">
        <v>70</v>
      </c>
      <c r="B183" s="12" t="s">
        <v>112</v>
      </c>
      <c r="C183" s="22" t="s">
        <v>413</v>
      </c>
      <c r="D183" s="23" t="s">
        <v>324</v>
      </c>
      <c r="E183" s="23" t="s">
        <v>325</v>
      </c>
      <c r="F183" s="53">
        <v>1</v>
      </c>
      <c r="G183" s="56"/>
      <c r="H183" s="56"/>
      <c r="I183" s="56"/>
    </row>
    <row r="184" spans="1:9" ht="15">
      <c r="A184" s="12"/>
      <c r="B184" s="12"/>
      <c r="C184" s="22"/>
      <c r="D184" s="23"/>
      <c r="E184" s="23"/>
      <c r="F184" s="53"/>
      <c r="G184" s="53"/>
      <c r="H184" s="53"/>
      <c r="I184" s="53"/>
    </row>
    <row r="185" spans="1:9" ht="15">
      <c r="A185" s="12"/>
      <c r="B185" s="12"/>
      <c r="C185" s="14" t="s">
        <v>401</v>
      </c>
      <c r="D185" s="13"/>
      <c r="E185" s="13"/>
      <c r="F185" s="55"/>
      <c r="G185" s="53"/>
      <c r="H185" s="53"/>
      <c r="I185" s="53"/>
    </row>
    <row r="186" spans="1:9" ht="15">
      <c r="A186" s="12"/>
      <c r="B186" s="12"/>
      <c r="C186" s="14"/>
      <c r="D186" s="13"/>
      <c r="E186" s="13"/>
      <c r="F186" s="55"/>
      <c r="G186" s="53"/>
      <c r="H186" s="53"/>
      <c r="I186" s="53"/>
    </row>
    <row r="187" spans="1:9" ht="15">
      <c r="A187" s="18"/>
      <c r="B187" s="18"/>
      <c r="C187" s="20" t="s">
        <v>415</v>
      </c>
      <c r="D187" s="19"/>
      <c r="E187" s="19"/>
      <c r="F187" s="56"/>
      <c r="G187" s="56"/>
      <c r="H187" s="56"/>
      <c r="I187" s="56"/>
    </row>
    <row r="188" spans="1:9" ht="15">
      <c r="A188" s="18"/>
      <c r="B188" s="18"/>
      <c r="C188" s="20" t="s">
        <v>417</v>
      </c>
      <c r="D188" s="19"/>
      <c r="E188" s="19"/>
      <c r="F188" s="56"/>
      <c r="G188" s="56"/>
      <c r="H188" s="56"/>
      <c r="I188" s="56"/>
    </row>
    <row r="189" spans="1:9" ht="15">
      <c r="A189" s="28">
        <v>71</v>
      </c>
      <c r="B189" s="28" t="s">
        <v>113</v>
      </c>
      <c r="C189" s="22" t="s">
        <v>419</v>
      </c>
      <c r="D189" s="23" t="s">
        <v>324</v>
      </c>
      <c r="E189" s="23" t="s">
        <v>23</v>
      </c>
      <c r="F189" s="53">
        <v>145</v>
      </c>
      <c r="G189" s="51"/>
      <c r="H189" s="51"/>
      <c r="I189" s="51"/>
    </row>
    <row r="190" spans="1:9" ht="15">
      <c r="A190" s="28">
        <v>72</v>
      </c>
      <c r="B190" s="28" t="s">
        <v>114</v>
      </c>
      <c r="C190" s="22" t="s">
        <v>149</v>
      </c>
      <c r="D190" s="23" t="s">
        <v>324</v>
      </c>
      <c r="E190" s="23" t="s">
        <v>23</v>
      </c>
      <c r="F190" s="53">
        <v>70</v>
      </c>
      <c r="G190" s="51"/>
      <c r="H190" s="51"/>
      <c r="I190" s="51"/>
    </row>
    <row r="191" spans="1:9" ht="15">
      <c r="A191" s="28"/>
      <c r="B191" s="28"/>
      <c r="C191" s="22"/>
      <c r="D191" s="23"/>
      <c r="E191" s="23"/>
      <c r="F191" s="53"/>
      <c r="G191" s="51"/>
      <c r="H191" s="51"/>
      <c r="I191" s="51"/>
    </row>
    <row r="192" spans="1:9" ht="15">
      <c r="A192" s="18"/>
      <c r="B192" s="18"/>
      <c r="C192" s="20" t="s">
        <v>151</v>
      </c>
      <c r="D192" s="19"/>
      <c r="E192" s="19"/>
      <c r="F192" s="56"/>
      <c r="G192" s="55"/>
      <c r="H192" s="55"/>
      <c r="I192" s="55"/>
    </row>
    <row r="193" spans="1:9" ht="15">
      <c r="A193" s="18"/>
      <c r="B193" s="18"/>
      <c r="C193" s="20" t="s">
        <v>153</v>
      </c>
      <c r="D193" s="19"/>
      <c r="E193" s="19"/>
      <c r="F193" s="56"/>
      <c r="G193" s="55"/>
      <c r="H193" s="55"/>
      <c r="I193" s="55"/>
    </row>
    <row r="194" spans="1:9" ht="15">
      <c r="A194" s="29">
        <v>73</v>
      </c>
      <c r="B194" s="29" t="s">
        <v>115</v>
      </c>
      <c r="C194" s="9" t="s">
        <v>145</v>
      </c>
      <c r="D194" s="11" t="s">
        <v>324</v>
      </c>
      <c r="E194" s="11" t="s">
        <v>325</v>
      </c>
      <c r="F194" s="51">
        <v>23</v>
      </c>
      <c r="G194" s="53"/>
      <c r="H194" s="53"/>
      <c r="I194" s="53"/>
    </row>
    <row r="195" spans="1:9" ht="15">
      <c r="A195" s="29">
        <v>74</v>
      </c>
      <c r="B195" s="29" t="s">
        <v>116</v>
      </c>
      <c r="C195" s="9" t="s">
        <v>147</v>
      </c>
      <c r="D195" s="11" t="s">
        <v>324</v>
      </c>
      <c r="E195" s="11" t="s">
        <v>325</v>
      </c>
      <c r="F195" s="51">
        <v>32</v>
      </c>
      <c r="G195" s="53"/>
      <c r="H195" s="53"/>
      <c r="I195" s="53"/>
    </row>
    <row r="196" spans="1:9" ht="15">
      <c r="A196" s="29"/>
      <c r="B196" s="29"/>
      <c r="C196" s="9"/>
      <c r="D196" s="11"/>
      <c r="E196" s="11"/>
      <c r="F196" s="51"/>
      <c r="G196" s="55"/>
      <c r="H196" s="55"/>
      <c r="I196" s="55"/>
    </row>
    <row r="197" spans="1:9" ht="15">
      <c r="A197" s="15"/>
      <c r="B197" s="15">
        <v>9</v>
      </c>
      <c r="C197" s="16" t="s">
        <v>402</v>
      </c>
      <c r="D197" s="17"/>
      <c r="E197" s="17"/>
      <c r="F197" s="83"/>
      <c r="G197" s="83"/>
      <c r="H197" s="83"/>
      <c r="I197" s="83"/>
    </row>
    <row r="198" spans="1:9" ht="15">
      <c r="A198" s="26"/>
      <c r="B198" s="26"/>
      <c r="C198" s="14" t="s">
        <v>2</v>
      </c>
      <c r="D198" s="13"/>
      <c r="E198" s="13"/>
      <c r="F198" s="55"/>
      <c r="G198" s="56"/>
      <c r="H198" s="56"/>
      <c r="I198" s="56"/>
    </row>
    <row r="199" spans="1:9" ht="22.5">
      <c r="A199" s="12">
        <v>75</v>
      </c>
      <c r="B199" s="12" t="s">
        <v>118</v>
      </c>
      <c r="C199" s="22" t="s">
        <v>69</v>
      </c>
      <c r="D199" s="23" t="s">
        <v>324</v>
      </c>
      <c r="E199" s="23" t="s">
        <v>24</v>
      </c>
      <c r="F199" s="53">
        <v>270</v>
      </c>
      <c r="G199" s="53"/>
      <c r="H199" s="53"/>
      <c r="I199" s="53"/>
    </row>
    <row r="200" spans="1:9" ht="15">
      <c r="A200" s="12"/>
      <c r="B200" s="12"/>
      <c r="C200" s="22"/>
      <c r="D200" s="23"/>
      <c r="E200" s="23"/>
      <c r="F200" s="53"/>
      <c r="G200" s="53"/>
      <c r="H200" s="53"/>
      <c r="I200" s="53"/>
    </row>
    <row r="201" spans="1:9" ht="15">
      <c r="A201" s="27"/>
      <c r="B201" s="27"/>
      <c r="C201" s="14" t="s">
        <v>387</v>
      </c>
      <c r="D201" s="13"/>
      <c r="E201" s="13"/>
      <c r="F201" s="55"/>
      <c r="G201" s="55"/>
      <c r="H201" s="55"/>
      <c r="I201" s="55"/>
    </row>
    <row r="202" spans="1:9" ht="15">
      <c r="A202" s="27"/>
      <c r="B202" s="27"/>
      <c r="C202" s="14"/>
      <c r="D202" s="13"/>
      <c r="E202" s="13"/>
      <c r="F202" s="55"/>
      <c r="G202" s="56"/>
      <c r="H202" s="56"/>
      <c r="I202" s="56"/>
    </row>
    <row r="203" spans="1:9" ht="15">
      <c r="A203" s="18"/>
      <c r="B203" s="18"/>
      <c r="C203" s="20" t="s">
        <v>139</v>
      </c>
      <c r="D203" s="19"/>
      <c r="E203" s="19"/>
      <c r="F203" s="56"/>
      <c r="G203" s="53"/>
      <c r="H203" s="53"/>
      <c r="I203" s="53"/>
    </row>
    <row r="204" spans="1:9" ht="15">
      <c r="A204" s="21">
        <v>76</v>
      </c>
      <c r="B204" s="21" t="s">
        <v>196</v>
      </c>
      <c r="C204" s="22" t="s">
        <v>193</v>
      </c>
      <c r="D204" s="23" t="s">
        <v>327</v>
      </c>
      <c r="E204" s="23" t="s">
        <v>325</v>
      </c>
      <c r="F204" s="53">
        <v>14</v>
      </c>
      <c r="G204" s="53"/>
      <c r="H204" s="53"/>
      <c r="I204" s="53"/>
    </row>
    <row r="205" spans="1:9" ht="15">
      <c r="A205" s="21">
        <v>77</v>
      </c>
      <c r="B205" s="21" t="s">
        <v>194</v>
      </c>
      <c r="C205" s="22" t="s">
        <v>195</v>
      </c>
      <c r="D205" s="23" t="s">
        <v>327</v>
      </c>
      <c r="E205" s="23" t="s">
        <v>325</v>
      </c>
      <c r="F205" s="53">
        <v>1</v>
      </c>
      <c r="G205" s="53"/>
      <c r="H205" s="53"/>
      <c r="I205" s="53"/>
    </row>
    <row r="206" spans="1:9" ht="14.25" customHeight="1">
      <c r="A206" s="27"/>
      <c r="B206" s="27"/>
      <c r="C206" s="14"/>
      <c r="D206" s="13"/>
      <c r="E206" s="13"/>
      <c r="F206" s="55"/>
      <c r="G206" s="53"/>
      <c r="H206" s="53"/>
      <c r="I206" s="53"/>
    </row>
    <row r="207" spans="1:9" ht="14.25" customHeight="1">
      <c r="A207" s="27"/>
      <c r="B207" s="27"/>
      <c r="C207" s="20" t="s">
        <v>389</v>
      </c>
      <c r="D207" s="19"/>
      <c r="E207" s="19"/>
      <c r="F207" s="56"/>
      <c r="G207" s="53"/>
      <c r="H207" s="53"/>
      <c r="I207" s="53"/>
    </row>
    <row r="208" spans="1:9" ht="14.25" customHeight="1">
      <c r="A208" s="12">
        <v>78</v>
      </c>
      <c r="B208" s="12" t="s">
        <v>119</v>
      </c>
      <c r="C208" s="22" t="s">
        <v>391</v>
      </c>
      <c r="D208" s="23" t="s">
        <v>324</v>
      </c>
      <c r="E208" s="23" t="s">
        <v>24</v>
      </c>
      <c r="F208" s="53">
        <v>60</v>
      </c>
      <c r="G208" s="53"/>
      <c r="H208" s="53"/>
      <c r="I208" s="53"/>
    </row>
    <row r="209" spans="1:9" ht="14.25" customHeight="1">
      <c r="A209" s="12">
        <v>79</v>
      </c>
      <c r="B209" s="12" t="s">
        <v>120</v>
      </c>
      <c r="C209" s="22" t="s">
        <v>393</v>
      </c>
      <c r="D209" s="23" t="s">
        <v>324</v>
      </c>
      <c r="E209" s="23" t="s">
        <v>24</v>
      </c>
      <c r="F209" s="53">
        <v>10</v>
      </c>
      <c r="G209" s="53"/>
      <c r="H209" s="53"/>
      <c r="I209" s="53"/>
    </row>
    <row r="210" spans="1:9" ht="14.25" customHeight="1">
      <c r="A210" s="62"/>
      <c r="B210" s="62"/>
      <c r="C210" s="22"/>
      <c r="D210" s="23"/>
      <c r="E210" s="23"/>
      <c r="F210" s="53"/>
      <c r="G210" s="53"/>
      <c r="H210" s="53"/>
      <c r="I210" s="53"/>
    </row>
    <row r="211" spans="1:9" ht="15">
      <c r="A211" s="88"/>
      <c r="B211" s="88"/>
      <c r="C211" s="43" t="s">
        <v>255</v>
      </c>
      <c r="D211" s="94"/>
      <c r="E211" s="94"/>
      <c r="F211" s="97"/>
      <c r="G211" s="97"/>
      <c r="H211" s="97"/>
      <c r="I211" s="97"/>
    </row>
    <row r="212" spans="1:9" ht="15">
      <c r="A212" s="89"/>
      <c r="B212" s="89"/>
      <c r="C212" s="43" t="s">
        <v>256</v>
      </c>
      <c r="D212" s="95"/>
      <c r="E212" s="95"/>
      <c r="F212" s="98"/>
      <c r="G212" s="98"/>
      <c r="H212" s="98"/>
      <c r="I212" s="98"/>
    </row>
    <row r="213" spans="1:9" ht="15">
      <c r="A213" s="89"/>
      <c r="B213" s="89"/>
      <c r="C213" s="43" t="s">
        <v>257</v>
      </c>
      <c r="D213" s="95"/>
      <c r="E213" s="95"/>
      <c r="F213" s="98"/>
      <c r="G213" s="98"/>
      <c r="H213" s="98"/>
      <c r="I213" s="98"/>
    </row>
    <row r="214" spans="1:9" ht="15">
      <c r="A214" s="89"/>
      <c r="B214" s="89"/>
      <c r="C214" s="66" t="s">
        <v>258</v>
      </c>
      <c r="D214" s="95"/>
      <c r="E214" s="95"/>
      <c r="F214" s="98"/>
      <c r="G214" s="98"/>
      <c r="H214" s="98"/>
      <c r="I214" s="98"/>
    </row>
    <row r="215" spans="1:9" ht="15">
      <c r="A215" s="90"/>
      <c r="B215" s="90"/>
      <c r="C215" s="43"/>
      <c r="D215" s="96"/>
      <c r="E215" s="96"/>
      <c r="F215" s="99"/>
      <c r="G215" s="99"/>
      <c r="H215" s="99"/>
      <c r="I215" s="99"/>
    </row>
    <row r="216" spans="1:9" ht="15">
      <c r="A216" s="12">
        <v>80</v>
      </c>
      <c r="B216" s="12" t="s">
        <v>254</v>
      </c>
      <c r="C216" s="44" t="s">
        <v>259</v>
      </c>
      <c r="D216" s="23" t="s">
        <v>324</v>
      </c>
      <c r="E216" s="23" t="s">
        <v>325</v>
      </c>
      <c r="F216" s="53">
        <v>15</v>
      </c>
      <c r="G216" s="56"/>
      <c r="H216" s="56"/>
      <c r="I216" s="56"/>
    </row>
    <row r="217" spans="1:9" ht="15">
      <c r="A217" s="21"/>
      <c r="B217" s="21"/>
      <c r="C217" s="22"/>
      <c r="D217" s="23"/>
      <c r="E217" s="23"/>
      <c r="F217" s="53"/>
      <c r="G217" s="56"/>
      <c r="H217" s="56"/>
      <c r="I217" s="56"/>
    </row>
    <row r="218" spans="1:9" ht="15">
      <c r="A218" s="30"/>
      <c r="B218" s="30"/>
      <c r="C218" s="24" t="s">
        <v>200</v>
      </c>
      <c r="D218" s="23"/>
      <c r="E218" s="23"/>
      <c r="F218" s="53"/>
      <c r="G218" s="53"/>
      <c r="H218" s="53"/>
      <c r="I218" s="53"/>
    </row>
    <row r="219" spans="1:9" ht="15">
      <c r="A219" s="30">
        <v>81</v>
      </c>
      <c r="B219" s="30" t="s">
        <v>198</v>
      </c>
      <c r="C219" s="22" t="s">
        <v>199</v>
      </c>
      <c r="D219" s="23" t="s">
        <v>324</v>
      </c>
      <c r="E219" s="23" t="s">
        <v>325</v>
      </c>
      <c r="F219" s="53">
        <v>795</v>
      </c>
      <c r="G219" s="53"/>
      <c r="H219" s="53"/>
      <c r="I219" s="53"/>
    </row>
    <row r="220" spans="1:9" ht="15">
      <c r="A220" s="30"/>
      <c r="B220" s="30"/>
      <c r="C220" s="22"/>
      <c r="D220" s="23"/>
      <c r="E220" s="23"/>
      <c r="F220" s="53"/>
      <c r="G220" s="55"/>
      <c r="H220" s="55"/>
      <c r="I220" s="55"/>
    </row>
    <row r="221" spans="1:9" ht="15">
      <c r="A221" s="18"/>
      <c r="B221" s="18"/>
      <c r="C221" s="20" t="s">
        <v>9</v>
      </c>
      <c r="D221" s="19"/>
      <c r="E221" s="19"/>
      <c r="F221" s="56"/>
      <c r="G221" s="55"/>
      <c r="H221" s="55"/>
      <c r="I221" s="55"/>
    </row>
    <row r="222" spans="1:9" ht="33.75">
      <c r="A222" s="18"/>
      <c r="B222" s="18"/>
      <c r="C222" s="20" t="s">
        <v>11</v>
      </c>
      <c r="D222" s="19"/>
      <c r="E222" s="19"/>
      <c r="F222" s="56"/>
      <c r="G222" s="53"/>
      <c r="H222" s="53"/>
      <c r="I222" s="53"/>
    </row>
    <row r="223" spans="1:9" ht="15">
      <c r="A223" s="30">
        <v>82</v>
      </c>
      <c r="B223" s="30" t="s">
        <v>72</v>
      </c>
      <c r="C223" s="22" t="s">
        <v>13</v>
      </c>
      <c r="D223" s="23" t="s">
        <v>324</v>
      </c>
      <c r="E223" s="23" t="s">
        <v>23</v>
      </c>
      <c r="F223" s="53">
        <v>313</v>
      </c>
      <c r="G223" s="53"/>
      <c r="H223" s="53"/>
      <c r="I223" s="53"/>
    </row>
    <row r="224" spans="1:9" ht="15">
      <c r="A224" s="30"/>
      <c r="B224" s="30"/>
      <c r="C224" s="22"/>
      <c r="D224" s="23"/>
      <c r="E224" s="23"/>
      <c r="F224" s="53"/>
      <c r="G224" s="55"/>
      <c r="H224" s="55"/>
      <c r="I224" s="55"/>
    </row>
    <row r="225" spans="1:9" ht="15">
      <c r="A225" s="12"/>
      <c r="B225" s="12"/>
      <c r="C225" s="14" t="s">
        <v>15</v>
      </c>
      <c r="D225" s="13"/>
      <c r="E225" s="13"/>
      <c r="F225" s="55"/>
      <c r="G225" s="55"/>
      <c r="H225" s="55"/>
      <c r="I225" s="55"/>
    </row>
    <row r="226" spans="1:9" ht="15">
      <c r="A226" s="12"/>
      <c r="B226" s="12"/>
      <c r="C226" s="14"/>
      <c r="D226" s="13"/>
      <c r="E226" s="13"/>
      <c r="F226" s="55"/>
      <c r="G226" s="56"/>
      <c r="H226" s="56"/>
      <c r="I226" s="56"/>
    </row>
    <row r="227" spans="1:9" ht="33.75">
      <c r="A227" s="30">
        <v>83</v>
      </c>
      <c r="B227" s="30" t="s">
        <v>73</v>
      </c>
      <c r="C227" s="22" t="s">
        <v>330</v>
      </c>
      <c r="D227" s="23" t="s">
        <v>324</v>
      </c>
      <c r="E227" s="23" t="s">
        <v>325</v>
      </c>
      <c r="F227" s="53">
        <v>5</v>
      </c>
      <c r="G227" s="53"/>
      <c r="H227" s="53"/>
      <c r="I227" s="53"/>
    </row>
    <row r="228" spans="1:9" ht="15">
      <c r="A228" s="30"/>
      <c r="B228" s="30"/>
      <c r="C228" s="22"/>
      <c r="D228" s="23"/>
      <c r="E228" s="23"/>
      <c r="F228" s="53"/>
      <c r="G228" s="53"/>
      <c r="H228" s="53"/>
      <c r="I228" s="53"/>
    </row>
    <row r="229" spans="1:9" ht="15">
      <c r="A229" s="27"/>
      <c r="B229" s="27"/>
      <c r="C229" s="14" t="s">
        <v>133</v>
      </c>
      <c r="D229" s="13"/>
      <c r="E229" s="13"/>
      <c r="F229" s="55"/>
      <c r="G229" s="56"/>
      <c r="H229" s="56"/>
      <c r="I229" s="56"/>
    </row>
    <row r="230" spans="1:9" ht="15">
      <c r="A230" s="27"/>
      <c r="B230" s="27"/>
      <c r="C230" s="14"/>
      <c r="D230" s="13"/>
      <c r="E230" s="13"/>
      <c r="F230" s="55"/>
      <c r="G230" s="56"/>
      <c r="H230" s="56"/>
      <c r="I230" s="56"/>
    </row>
    <row r="231" spans="1:9" ht="33.75">
      <c r="A231" s="27"/>
      <c r="B231" s="27"/>
      <c r="C231" s="20" t="s">
        <v>135</v>
      </c>
      <c r="D231" s="19"/>
      <c r="E231" s="19"/>
      <c r="F231" s="56"/>
      <c r="G231" s="53"/>
      <c r="H231" s="53"/>
      <c r="I231" s="53"/>
    </row>
    <row r="232" spans="1:9" ht="15">
      <c r="A232" s="30">
        <v>84</v>
      </c>
      <c r="B232" s="30" t="s">
        <v>74</v>
      </c>
      <c r="C232" s="22" t="s">
        <v>137</v>
      </c>
      <c r="D232" s="23" t="s">
        <v>324</v>
      </c>
      <c r="E232" s="23" t="s">
        <v>325</v>
      </c>
      <c r="F232" s="53">
        <v>18</v>
      </c>
      <c r="G232" s="55"/>
      <c r="H232" s="55"/>
      <c r="I232" s="55"/>
    </row>
    <row r="233" spans="1:9" ht="15">
      <c r="A233" s="30"/>
      <c r="B233" s="30"/>
      <c r="C233" s="22"/>
      <c r="D233" s="23"/>
      <c r="E233" s="23"/>
      <c r="F233" s="53"/>
      <c r="G233" s="55"/>
      <c r="H233" s="55"/>
      <c r="I233" s="55"/>
    </row>
    <row r="234" spans="1:9" ht="22.5">
      <c r="A234" s="27"/>
      <c r="B234" s="27"/>
      <c r="C234" s="20" t="s">
        <v>332</v>
      </c>
      <c r="D234" s="19"/>
      <c r="E234" s="19"/>
      <c r="F234" s="56"/>
      <c r="G234" s="53"/>
      <c r="H234" s="53"/>
      <c r="I234" s="53"/>
    </row>
    <row r="235" spans="1:9" ht="15">
      <c r="A235" s="27"/>
      <c r="B235" s="27"/>
      <c r="C235" s="20" t="s">
        <v>336</v>
      </c>
      <c r="D235" s="19"/>
      <c r="E235" s="19"/>
      <c r="F235" s="56"/>
      <c r="G235" s="53"/>
      <c r="H235" s="53"/>
      <c r="I235" s="53"/>
    </row>
    <row r="236" spans="1:9" ht="39" customHeight="1">
      <c r="A236" s="30">
        <v>85</v>
      </c>
      <c r="B236" s="30" t="s">
        <v>75</v>
      </c>
      <c r="C236" s="22" t="s">
        <v>334</v>
      </c>
      <c r="D236" s="23" t="s">
        <v>324</v>
      </c>
      <c r="E236" s="23" t="s">
        <v>325</v>
      </c>
      <c r="F236" s="53">
        <v>18</v>
      </c>
      <c r="G236" s="53"/>
      <c r="H236" s="53"/>
      <c r="I236" s="53"/>
    </row>
    <row r="237" spans="1:9" ht="15">
      <c r="A237" s="27"/>
      <c r="B237" s="27"/>
      <c r="C237" s="14"/>
      <c r="D237" s="13"/>
      <c r="E237" s="13"/>
      <c r="F237" s="55"/>
      <c r="G237" s="53"/>
      <c r="H237" s="53"/>
      <c r="I237" s="53"/>
    </row>
    <row r="238" spans="1:9" ht="37.5" customHeight="1">
      <c r="A238" s="27"/>
      <c r="B238" s="27"/>
      <c r="C238" s="14"/>
      <c r="D238" s="13"/>
      <c r="E238" s="13"/>
      <c r="F238" s="55"/>
      <c r="G238" s="53"/>
      <c r="H238" s="53"/>
      <c r="I238" s="53"/>
    </row>
    <row r="239" spans="1:9" ht="45">
      <c r="A239" s="30">
        <v>86</v>
      </c>
      <c r="B239" s="30"/>
      <c r="C239" s="22" t="s">
        <v>216</v>
      </c>
      <c r="D239" s="23" t="s">
        <v>324</v>
      </c>
      <c r="E239" s="23" t="s">
        <v>325</v>
      </c>
      <c r="F239" s="53">
        <v>25</v>
      </c>
      <c r="G239" s="53"/>
      <c r="H239" s="53"/>
      <c r="I239" s="53"/>
    </row>
    <row r="240" spans="1:9" ht="39.75" customHeight="1">
      <c r="A240" s="30"/>
      <c r="B240" s="30"/>
      <c r="C240" s="22"/>
      <c r="D240" s="23"/>
      <c r="E240" s="23"/>
      <c r="F240" s="53"/>
      <c r="G240" s="53"/>
      <c r="H240" s="53"/>
      <c r="I240" s="53"/>
    </row>
    <row r="241" spans="1:9" ht="33.75">
      <c r="A241" s="30">
        <v>87</v>
      </c>
      <c r="B241" s="30"/>
      <c r="C241" s="22" t="s">
        <v>218</v>
      </c>
      <c r="D241" s="23" t="s">
        <v>324</v>
      </c>
      <c r="E241" s="23" t="s">
        <v>325</v>
      </c>
      <c r="F241" s="53">
        <v>75</v>
      </c>
      <c r="G241" s="53"/>
      <c r="H241" s="53"/>
      <c r="I241" s="53"/>
    </row>
    <row r="242" spans="1:9" ht="15">
      <c r="A242" s="30"/>
      <c r="B242" s="30"/>
      <c r="C242" s="22"/>
      <c r="D242" s="23"/>
      <c r="E242" s="23"/>
      <c r="F242" s="53"/>
      <c r="G242" s="53"/>
      <c r="H242" s="53"/>
      <c r="I242" s="53"/>
    </row>
    <row r="243" spans="1:9" ht="33.75">
      <c r="A243" s="30">
        <v>88</v>
      </c>
      <c r="B243" s="30"/>
      <c r="C243" s="22" t="s">
        <v>220</v>
      </c>
      <c r="D243" s="23" t="s">
        <v>324</v>
      </c>
      <c r="E243" s="23" t="s">
        <v>325</v>
      </c>
      <c r="F243" s="53">
        <v>1</v>
      </c>
      <c r="G243" s="53"/>
      <c r="H243" s="53"/>
      <c r="I243" s="53"/>
    </row>
    <row r="244" spans="1:9" ht="15">
      <c r="A244" s="30"/>
      <c r="B244" s="30"/>
      <c r="C244" s="22"/>
      <c r="D244" s="23"/>
      <c r="E244" s="23"/>
      <c r="F244" s="53"/>
      <c r="G244" s="53"/>
      <c r="H244" s="53"/>
      <c r="I244" s="53"/>
    </row>
    <row r="245" spans="1:9" ht="33.75">
      <c r="A245" s="30">
        <v>89</v>
      </c>
      <c r="B245" s="30"/>
      <c r="C245" s="22" t="s">
        <v>222</v>
      </c>
      <c r="D245" s="23" t="s">
        <v>324</v>
      </c>
      <c r="E245" s="23" t="s">
        <v>325</v>
      </c>
      <c r="F245" s="53">
        <v>1</v>
      </c>
      <c r="G245" s="53"/>
      <c r="H245" s="53"/>
      <c r="I245" s="53"/>
    </row>
    <row r="246" spans="2:9" ht="15.75" thickBot="1">
      <c r="B246" s="45"/>
      <c r="F246" s="48"/>
      <c r="G246" s="48"/>
      <c r="H246" s="48"/>
      <c r="I246" s="48"/>
    </row>
    <row r="247" spans="2:9" ht="15">
      <c r="B247" s="36"/>
      <c r="C247" s="33" t="s">
        <v>76</v>
      </c>
      <c r="D247" s="86"/>
      <c r="E247" s="86"/>
      <c r="F247" s="48"/>
      <c r="G247" s="48"/>
      <c r="H247" s="48"/>
      <c r="I247" s="58"/>
    </row>
    <row r="248" spans="2:9" ht="15">
      <c r="B248" s="36"/>
      <c r="C248" s="34" t="s">
        <v>78</v>
      </c>
      <c r="D248" s="86"/>
      <c r="E248" s="86"/>
      <c r="I248" s="59"/>
    </row>
    <row r="249" spans="2:9" ht="15.75" thickBot="1">
      <c r="B249" s="36"/>
      <c r="C249" s="35" t="s">
        <v>77</v>
      </c>
      <c r="D249" s="86"/>
      <c r="E249" s="86"/>
      <c r="I249" s="60"/>
    </row>
    <row r="250" ht="15">
      <c r="B250" s="36"/>
    </row>
    <row r="251" ht="15">
      <c r="B251" s="3"/>
    </row>
    <row r="252" ht="15">
      <c r="B252" s="3"/>
    </row>
    <row r="253" ht="15">
      <c r="B253" s="3"/>
    </row>
    <row r="254" spans="1:9" s="1" customFormat="1" ht="15">
      <c r="A254"/>
      <c r="B254" s="3"/>
      <c r="F254" s="47"/>
      <c r="G254" s="47"/>
      <c r="H254" s="47"/>
      <c r="I254" s="47"/>
    </row>
    <row r="255" spans="1:9" s="1" customFormat="1" ht="15">
      <c r="A255"/>
      <c r="B255" s="3"/>
      <c r="F255" s="47"/>
      <c r="G255" s="47"/>
      <c r="H255" s="47"/>
      <c r="I255" s="47"/>
    </row>
    <row r="256" spans="1:9" s="1" customFormat="1" ht="15">
      <c r="A256"/>
      <c r="B256" s="3"/>
      <c r="F256" s="47"/>
      <c r="G256" s="47"/>
      <c r="H256" s="47"/>
      <c r="I256" s="47"/>
    </row>
    <row r="257" spans="1:9" s="1" customFormat="1" ht="15">
      <c r="A257"/>
      <c r="B257" s="3"/>
      <c r="F257" s="47"/>
      <c r="G257" s="47"/>
      <c r="H257" s="47"/>
      <c r="I257" s="47"/>
    </row>
    <row r="258" spans="1:9" s="1" customFormat="1" ht="15">
      <c r="A258"/>
      <c r="B258" s="3"/>
      <c r="F258" s="47"/>
      <c r="G258" s="47"/>
      <c r="H258" s="47"/>
      <c r="I258" s="47"/>
    </row>
    <row r="259" spans="1:9" s="1" customFormat="1" ht="15">
      <c r="A259"/>
      <c r="B259" s="3"/>
      <c r="F259" s="47"/>
      <c r="G259" s="47"/>
      <c r="H259" s="47"/>
      <c r="I259" s="47"/>
    </row>
    <row r="260" spans="1:9" s="1" customFormat="1" ht="15">
      <c r="A260"/>
      <c r="B260" s="3"/>
      <c r="F260" s="47"/>
      <c r="G260" s="47"/>
      <c r="H260" s="47"/>
      <c r="I260" s="47"/>
    </row>
    <row r="261" spans="1:9" s="1" customFormat="1" ht="15">
      <c r="A261"/>
      <c r="B261" s="3"/>
      <c r="F261" s="47"/>
      <c r="G261" s="47"/>
      <c r="H261" s="47"/>
      <c r="I261" s="47"/>
    </row>
    <row r="262" spans="1:9" s="1" customFormat="1" ht="15">
      <c r="A262"/>
      <c r="B262" s="3"/>
      <c r="F262" s="47"/>
      <c r="G262" s="47"/>
      <c r="H262" s="47"/>
      <c r="I262" s="47"/>
    </row>
    <row r="263" spans="1:9" s="1" customFormat="1" ht="15">
      <c r="A263"/>
      <c r="B263" s="3"/>
      <c r="F263" s="47"/>
      <c r="G263" s="47"/>
      <c r="H263" s="47"/>
      <c r="I263" s="47"/>
    </row>
    <row r="264" spans="1:9" s="1" customFormat="1" ht="15">
      <c r="A264"/>
      <c r="B264" s="3"/>
      <c r="F264" s="47"/>
      <c r="G264" s="47"/>
      <c r="H264" s="47"/>
      <c r="I264" s="47"/>
    </row>
    <row r="265" spans="1:9" s="1" customFormat="1" ht="15">
      <c r="A265"/>
      <c r="B265" s="3"/>
      <c r="F265" s="47"/>
      <c r="G265" s="47"/>
      <c r="H265" s="47"/>
      <c r="I265" s="47"/>
    </row>
    <row r="266" spans="1:9" s="1" customFormat="1" ht="15">
      <c r="A266"/>
      <c r="B266" s="3"/>
      <c r="F266" s="47"/>
      <c r="G266" s="47"/>
      <c r="H266" s="47"/>
      <c r="I266" s="47"/>
    </row>
    <row r="267" spans="1:9" s="1" customFormat="1" ht="15">
      <c r="A267"/>
      <c r="B267" s="3"/>
      <c r="F267" s="47"/>
      <c r="G267" s="47"/>
      <c r="H267" s="47"/>
      <c r="I267" s="47"/>
    </row>
    <row r="268" spans="1:9" s="1" customFormat="1" ht="15">
      <c r="A268"/>
      <c r="B268" s="3"/>
      <c r="F268" s="47"/>
      <c r="G268" s="47"/>
      <c r="H268" s="47"/>
      <c r="I268" s="47"/>
    </row>
    <row r="269" spans="1:9" s="1" customFormat="1" ht="15">
      <c r="A269"/>
      <c r="B269" s="3"/>
      <c r="F269" s="47"/>
      <c r="G269" s="47"/>
      <c r="H269" s="47"/>
      <c r="I269" s="47"/>
    </row>
    <row r="270" spans="1:9" s="1" customFormat="1" ht="15">
      <c r="A270"/>
      <c r="B270" s="3"/>
      <c r="F270" s="47"/>
      <c r="G270" s="47"/>
      <c r="H270" s="47"/>
      <c r="I270" s="47"/>
    </row>
    <row r="271" spans="1:9" s="1" customFormat="1" ht="15">
      <c r="A271"/>
      <c r="B271" s="3"/>
      <c r="F271" s="47"/>
      <c r="G271" s="47"/>
      <c r="H271" s="47"/>
      <c r="I271" s="47"/>
    </row>
    <row r="272" spans="1:9" s="1" customFormat="1" ht="15">
      <c r="A272"/>
      <c r="B272" s="3"/>
      <c r="F272" s="47"/>
      <c r="G272" s="47"/>
      <c r="H272" s="47"/>
      <c r="I272" s="47"/>
    </row>
    <row r="273" spans="1:9" s="1" customFormat="1" ht="15">
      <c r="A273"/>
      <c r="B273" s="3"/>
      <c r="F273" s="47"/>
      <c r="G273" s="47"/>
      <c r="H273" s="47"/>
      <c r="I273" s="47"/>
    </row>
    <row r="274" spans="1:9" s="1" customFormat="1" ht="15">
      <c r="A274"/>
      <c r="B274" s="3"/>
      <c r="F274" s="47"/>
      <c r="G274" s="47"/>
      <c r="H274" s="47"/>
      <c r="I274" s="47"/>
    </row>
    <row r="275" spans="1:9" s="1" customFormat="1" ht="15">
      <c r="A275"/>
      <c r="B275" s="3"/>
      <c r="F275" s="47"/>
      <c r="G275" s="47"/>
      <c r="H275" s="47"/>
      <c r="I275" s="47"/>
    </row>
    <row r="276" spans="1:9" s="1" customFormat="1" ht="15">
      <c r="A276"/>
      <c r="B276" s="3"/>
      <c r="F276" s="47"/>
      <c r="G276" s="47"/>
      <c r="H276" s="47"/>
      <c r="I276" s="47"/>
    </row>
    <row r="277" spans="1:9" s="1" customFormat="1" ht="15">
      <c r="A277"/>
      <c r="B277" s="3"/>
      <c r="F277" s="47"/>
      <c r="G277" s="47"/>
      <c r="H277" s="47"/>
      <c r="I277" s="47"/>
    </row>
    <row r="278" spans="1:9" s="1" customFormat="1" ht="15">
      <c r="A278"/>
      <c r="B278" s="3"/>
      <c r="F278" s="47"/>
      <c r="G278" s="47"/>
      <c r="H278" s="47"/>
      <c r="I278" s="47"/>
    </row>
    <row r="279" spans="1:9" s="1" customFormat="1" ht="15">
      <c r="A279"/>
      <c r="B279" s="3"/>
      <c r="F279" s="47"/>
      <c r="G279" s="47"/>
      <c r="H279" s="47"/>
      <c r="I279" s="47"/>
    </row>
    <row r="280" spans="1:9" s="1" customFormat="1" ht="15">
      <c r="A280"/>
      <c r="B280" s="3"/>
      <c r="F280" s="47"/>
      <c r="G280" s="47"/>
      <c r="H280" s="47"/>
      <c r="I280" s="47"/>
    </row>
    <row r="281" spans="1:9" s="1" customFormat="1" ht="15">
      <c r="A281"/>
      <c r="B281" s="4"/>
      <c r="F281" s="47"/>
      <c r="G281" s="47"/>
      <c r="H281" s="47"/>
      <c r="I281" s="47"/>
    </row>
    <row r="282" spans="1:9" s="1" customFormat="1" ht="15">
      <c r="A282"/>
      <c r="B282" s="3"/>
      <c r="F282" s="47"/>
      <c r="G282" s="47"/>
      <c r="H282" s="47"/>
      <c r="I282" s="47"/>
    </row>
    <row r="283" spans="1:9" s="1" customFormat="1" ht="15">
      <c r="A283"/>
      <c r="B283" s="3"/>
      <c r="F283" s="47"/>
      <c r="G283" s="47"/>
      <c r="H283" s="47"/>
      <c r="I283" s="47"/>
    </row>
    <row r="284" spans="1:9" s="1" customFormat="1" ht="15">
      <c r="A284"/>
      <c r="B284" s="3"/>
      <c r="F284" s="47"/>
      <c r="G284" s="47"/>
      <c r="H284" s="47"/>
      <c r="I284" s="47"/>
    </row>
    <row r="285" spans="1:9" s="1" customFormat="1" ht="15">
      <c r="A285"/>
      <c r="B285" s="3"/>
      <c r="F285" s="47"/>
      <c r="G285" s="47"/>
      <c r="H285" s="47"/>
      <c r="I285" s="47"/>
    </row>
    <row r="286" spans="1:9" s="1" customFormat="1" ht="15">
      <c r="A286"/>
      <c r="B286" s="3"/>
      <c r="F286" s="47"/>
      <c r="G286" s="47"/>
      <c r="H286" s="47"/>
      <c r="I286" s="47"/>
    </row>
    <row r="287" spans="1:9" s="1" customFormat="1" ht="15">
      <c r="A287"/>
      <c r="B287" s="3"/>
      <c r="F287" s="47"/>
      <c r="G287" s="47"/>
      <c r="H287" s="47"/>
      <c r="I287" s="47"/>
    </row>
    <row r="288" spans="1:9" s="1" customFormat="1" ht="15">
      <c r="A288"/>
      <c r="B288" s="3"/>
      <c r="F288" s="47"/>
      <c r="G288" s="47"/>
      <c r="H288" s="47"/>
      <c r="I288" s="47"/>
    </row>
    <row r="289" spans="1:9" s="1" customFormat="1" ht="15">
      <c r="A289"/>
      <c r="B289" s="3"/>
      <c r="F289" s="47"/>
      <c r="G289" s="47"/>
      <c r="H289" s="47"/>
      <c r="I289" s="47"/>
    </row>
    <row r="290" spans="1:9" s="1" customFormat="1" ht="15">
      <c r="A290"/>
      <c r="B290" s="3"/>
      <c r="F290" s="47"/>
      <c r="G290" s="47"/>
      <c r="H290" s="47"/>
      <c r="I290" s="47"/>
    </row>
    <row r="291" spans="1:9" s="1" customFormat="1" ht="15">
      <c r="A291"/>
      <c r="B291" s="3"/>
      <c r="F291" s="47"/>
      <c r="G291" s="47"/>
      <c r="H291" s="47"/>
      <c r="I291" s="47"/>
    </row>
    <row r="292" spans="1:9" s="1" customFormat="1" ht="15">
      <c r="A292"/>
      <c r="B292" s="3"/>
      <c r="F292" s="47"/>
      <c r="G292" s="47"/>
      <c r="H292" s="47"/>
      <c r="I292" s="47"/>
    </row>
    <row r="293" spans="1:9" s="1" customFormat="1" ht="15">
      <c r="A293"/>
      <c r="B293" s="3"/>
      <c r="F293" s="47"/>
      <c r="G293" s="47"/>
      <c r="H293" s="47"/>
      <c r="I293" s="47"/>
    </row>
    <row r="294" spans="1:9" s="1" customFormat="1" ht="15">
      <c r="A294"/>
      <c r="B294" s="3"/>
      <c r="F294" s="47"/>
      <c r="G294" s="47"/>
      <c r="H294" s="47"/>
      <c r="I294" s="47"/>
    </row>
    <row r="295" spans="1:9" s="1" customFormat="1" ht="15">
      <c r="A295"/>
      <c r="B295" s="3"/>
      <c r="F295" s="47"/>
      <c r="G295" s="47"/>
      <c r="H295" s="47"/>
      <c r="I295" s="47"/>
    </row>
    <row r="296" spans="1:9" s="1" customFormat="1" ht="15">
      <c r="A296"/>
      <c r="B296" s="3"/>
      <c r="F296" s="47"/>
      <c r="G296" s="47"/>
      <c r="H296" s="47"/>
      <c r="I296" s="47"/>
    </row>
    <row r="297" spans="1:9" s="1" customFormat="1" ht="15">
      <c r="A297"/>
      <c r="B297" s="3"/>
      <c r="F297" s="47"/>
      <c r="G297" s="47"/>
      <c r="H297" s="47"/>
      <c r="I297" s="47"/>
    </row>
    <row r="298" spans="1:9" s="1" customFormat="1" ht="15">
      <c r="A298"/>
      <c r="B298" s="3"/>
      <c r="F298" s="47"/>
      <c r="G298" s="47"/>
      <c r="H298" s="47"/>
      <c r="I298" s="47"/>
    </row>
    <row r="299" spans="1:9" s="1" customFormat="1" ht="15">
      <c r="A299"/>
      <c r="B299" s="3"/>
      <c r="F299" s="47"/>
      <c r="G299" s="47"/>
      <c r="H299" s="47"/>
      <c r="I299" s="47"/>
    </row>
    <row r="300" spans="1:9" s="1" customFormat="1" ht="15">
      <c r="A300"/>
      <c r="B300" s="3"/>
      <c r="F300" s="47"/>
      <c r="G300" s="47"/>
      <c r="H300" s="47"/>
      <c r="I300" s="47"/>
    </row>
    <row r="301" spans="1:9" s="1" customFormat="1" ht="15">
      <c r="A301"/>
      <c r="B301" s="3"/>
      <c r="F301" s="47"/>
      <c r="G301" s="47"/>
      <c r="H301" s="47"/>
      <c r="I301" s="47"/>
    </row>
    <row r="302" spans="1:9" s="1" customFormat="1" ht="15">
      <c r="A302"/>
      <c r="B302" s="3"/>
      <c r="F302" s="47"/>
      <c r="G302" s="47"/>
      <c r="H302" s="47"/>
      <c r="I302" s="47"/>
    </row>
    <row r="303" spans="1:9" s="1" customFormat="1" ht="15">
      <c r="A303"/>
      <c r="B303" s="3"/>
      <c r="F303" s="47"/>
      <c r="G303" s="47"/>
      <c r="H303" s="47"/>
      <c r="I303" s="47"/>
    </row>
    <row r="304" spans="1:9" s="1" customFormat="1" ht="15">
      <c r="A304"/>
      <c r="B304" s="3"/>
      <c r="F304" s="47"/>
      <c r="G304" s="47"/>
      <c r="H304" s="47"/>
      <c r="I304" s="47"/>
    </row>
    <row r="305" spans="1:9" s="1" customFormat="1" ht="15">
      <c r="A305"/>
      <c r="B305" s="3"/>
      <c r="F305" s="47"/>
      <c r="G305" s="47"/>
      <c r="H305" s="47"/>
      <c r="I305" s="47"/>
    </row>
    <row r="306" spans="1:9" s="1" customFormat="1" ht="15">
      <c r="A306"/>
      <c r="B306" s="3"/>
      <c r="F306" s="47"/>
      <c r="G306" s="47"/>
      <c r="H306" s="47"/>
      <c r="I306" s="47"/>
    </row>
    <row r="307" spans="1:9" s="1" customFormat="1" ht="15">
      <c r="A307"/>
      <c r="B307" s="4"/>
      <c r="F307" s="47"/>
      <c r="G307" s="47"/>
      <c r="H307" s="47"/>
      <c r="I307" s="47"/>
    </row>
    <row r="308" spans="1:9" s="1" customFormat="1" ht="15">
      <c r="A308"/>
      <c r="B308" s="3"/>
      <c r="F308" s="47"/>
      <c r="G308" s="47"/>
      <c r="H308" s="47"/>
      <c r="I308" s="47"/>
    </row>
    <row r="309" spans="1:9" s="1" customFormat="1" ht="15">
      <c r="A309"/>
      <c r="B309" s="3"/>
      <c r="F309" s="47"/>
      <c r="G309" s="47"/>
      <c r="H309" s="47"/>
      <c r="I309" s="47"/>
    </row>
    <row r="310" spans="1:9" s="1" customFormat="1" ht="15">
      <c r="A310"/>
      <c r="B310" s="3"/>
      <c r="F310" s="47"/>
      <c r="G310" s="47"/>
      <c r="H310" s="47"/>
      <c r="I310" s="47"/>
    </row>
    <row r="311" spans="1:9" s="1" customFormat="1" ht="15">
      <c r="A311"/>
      <c r="B311" s="3"/>
      <c r="F311" s="47"/>
      <c r="G311" s="47"/>
      <c r="H311" s="47"/>
      <c r="I311" s="47"/>
    </row>
    <row r="312" spans="1:9" s="1" customFormat="1" ht="15">
      <c r="A312"/>
      <c r="B312" s="3"/>
      <c r="F312" s="47"/>
      <c r="G312" s="47"/>
      <c r="H312" s="47"/>
      <c r="I312" s="47"/>
    </row>
    <row r="313" spans="1:9" s="1" customFormat="1" ht="15">
      <c r="A313"/>
      <c r="B313" s="3"/>
      <c r="F313" s="47"/>
      <c r="G313" s="47"/>
      <c r="H313" s="47"/>
      <c r="I313" s="47"/>
    </row>
    <row r="314" spans="1:9" s="1" customFormat="1" ht="15">
      <c r="A314"/>
      <c r="B314" s="3"/>
      <c r="F314" s="47"/>
      <c r="G314" s="47"/>
      <c r="H314" s="47"/>
      <c r="I314" s="47"/>
    </row>
    <row r="315" spans="1:9" s="1" customFormat="1" ht="15">
      <c r="A315"/>
      <c r="B315" s="3"/>
      <c r="F315" s="47"/>
      <c r="G315" s="47"/>
      <c r="H315" s="47"/>
      <c r="I315" s="47"/>
    </row>
    <row r="316" spans="1:9" s="1" customFormat="1" ht="15">
      <c r="A316"/>
      <c r="B316" s="3"/>
      <c r="F316" s="47"/>
      <c r="G316" s="47"/>
      <c r="H316" s="47"/>
      <c r="I316" s="47"/>
    </row>
    <row r="317" spans="1:9" s="1" customFormat="1" ht="15">
      <c r="A317"/>
      <c r="B317" s="3"/>
      <c r="F317" s="47"/>
      <c r="G317" s="47"/>
      <c r="H317" s="47"/>
      <c r="I317" s="47"/>
    </row>
    <row r="318" spans="1:9" s="1" customFormat="1" ht="15">
      <c r="A318"/>
      <c r="B318" s="3"/>
      <c r="F318" s="47"/>
      <c r="G318" s="47"/>
      <c r="H318" s="47"/>
      <c r="I318" s="47"/>
    </row>
    <row r="319" spans="1:9" s="1" customFormat="1" ht="15">
      <c r="A319"/>
      <c r="B319" s="3"/>
      <c r="F319" s="47"/>
      <c r="G319" s="47"/>
      <c r="H319" s="47"/>
      <c r="I319" s="47"/>
    </row>
    <row r="320" spans="1:9" s="1" customFormat="1" ht="15">
      <c r="A320"/>
      <c r="B320" s="3"/>
      <c r="F320" s="47"/>
      <c r="G320" s="47"/>
      <c r="H320" s="47"/>
      <c r="I320" s="47"/>
    </row>
    <row r="321" spans="1:9" s="1" customFormat="1" ht="15">
      <c r="A321"/>
      <c r="B321" s="3"/>
      <c r="F321" s="47"/>
      <c r="G321" s="47"/>
      <c r="H321" s="47"/>
      <c r="I321" s="47"/>
    </row>
    <row r="322" spans="1:9" s="1" customFormat="1" ht="15">
      <c r="A322"/>
      <c r="B322" s="3"/>
      <c r="F322" s="47"/>
      <c r="G322" s="47"/>
      <c r="H322" s="47"/>
      <c r="I322" s="47"/>
    </row>
    <row r="323" spans="1:9" s="1" customFormat="1" ht="15">
      <c r="A323"/>
      <c r="B323" s="3"/>
      <c r="F323" s="47"/>
      <c r="G323" s="47"/>
      <c r="H323" s="47"/>
      <c r="I323" s="47"/>
    </row>
    <row r="324" spans="1:9" s="1" customFormat="1" ht="15">
      <c r="A324"/>
      <c r="B324" s="3"/>
      <c r="F324" s="47"/>
      <c r="G324" s="47"/>
      <c r="H324" s="47"/>
      <c r="I324" s="47"/>
    </row>
    <row r="325" spans="1:9" s="1" customFormat="1" ht="15">
      <c r="A325"/>
      <c r="B325" s="3"/>
      <c r="F325" s="47"/>
      <c r="G325" s="47"/>
      <c r="H325" s="47"/>
      <c r="I325" s="47"/>
    </row>
    <row r="326" spans="1:9" s="1" customFormat="1" ht="15">
      <c r="A326"/>
      <c r="B326" s="4"/>
      <c r="F326" s="47"/>
      <c r="G326" s="47"/>
      <c r="H326" s="47"/>
      <c r="I326" s="47"/>
    </row>
    <row r="327" spans="1:9" s="1" customFormat="1" ht="15">
      <c r="A327"/>
      <c r="B327" s="3"/>
      <c r="F327" s="47"/>
      <c r="G327" s="47"/>
      <c r="H327" s="47"/>
      <c r="I327" s="47"/>
    </row>
    <row r="328" spans="1:9" s="1" customFormat="1" ht="15">
      <c r="A328"/>
      <c r="B328" s="3"/>
      <c r="F328" s="47"/>
      <c r="G328" s="47"/>
      <c r="H328" s="47"/>
      <c r="I328" s="47"/>
    </row>
    <row r="329" spans="1:9" s="1" customFormat="1" ht="15">
      <c r="A329"/>
      <c r="B329" s="3"/>
      <c r="F329" s="47"/>
      <c r="G329" s="47"/>
      <c r="H329" s="47"/>
      <c r="I329" s="47"/>
    </row>
    <row r="330" spans="1:9" s="1" customFormat="1" ht="15">
      <c r="A330"/>
      <c r="B330" s="3"/>
      <c r="F330" s="47"/>
      <c r="G330" s="47"/>
      <c r="H330" s="47"/>
      <c r="I330" s="47"/>
    </row>
    <row r="331" spans="1:9" s="1" customFormat="1" ht="15">
      <c r="A331"/>
      <c r="B331" s="3"/>
      <c r="F331" s="47"/>
      <c r="G331" s="47"/>
      <c r="H331" s="47"/>
      <c r="I331" s="47"/>
    </row>
    <row r="332" spans="1:9" s="1" customFormat="1" ht="15">
      <c r="A332"/>
      <c r="B332" s="3"/>
      <c r="F332" s="47"/>
      <c r="G332" s="47"/>
      <c r="H332" s="47"/>
      <c r="I332" s="47"/>
    </row>
    <row r="333" spans="1:9" s="1" customFormat="1" ht="15">
      <c r="A333"/>
      <c r="B333" s="4"/>
      <c r="F333" s="47"/>
      <c r="G333" s="47"/>
      <c r="H333" s="47"/>
      <c r="I333" s="47"/>
    </row>
    <row r="334" spans="1:9" s="1" customFormat="1" ht="15">
      <c r="A334"/>
      <c r="B334" s="3"/>
      <c r="F334" s="47"/>
      <c r="G334" s="47"/>
      <c r="H334" s="47"/>
      <c r="I334" s="47"/>
    </row>
    <row r="335" spans="1:9" s="1" customFormat="1" ht="15">
      <c r="A335"/>
      <c r="B335" s="3"/>
      <c r="F335" s="47"/>
      <c r="G335" s="47"/>
      <c r="H335" s="47"/>
      <c r="I335" s="47"/>
    </row>
    <row r="336" spans="1:9" s="1" customFormat="1" ht="15">
      <c r="A336"/>
      <c r="B336" s="3"/>
      <c r="F336" s="47"/>
      <c r="G336" s="47"/>
      <c r="H336" s="47"/>
      <c r="I336" s="47"/>
    </row>
    <row r="337" spans="1:9" s="1" customFormat="1" ht="15">
      <c r="A337"/>
      <c r="B337" s="3"/>
      <c r="F337" s="47"/>
      <c r="G337" s="47"/>
      <c r="H337" s="47"/>
      <c r="I337" s="47"/>
    </row>
    <row r="338" spans="1:9" s="1" customFormat="1" ht="15">
      <c r="A338"/>
      <c r="B338" s="3"/>
      <c r="F338" s="47"/>
      <c r="G338" s="47"/>
      <c r="H338" s="47"/>
      <c r="I338" s="47"/>
    </row>
    <row r="339" spans="1:9" s="1" customFormat="1" ht="15">
      <c r="A339"/>
      <c r="B339" s="3"/>
      <c r="F339" s="47"/>
      <c r="G339" s="47"/>
      <c r="H339" s="47"/>
      <c r="I339" s="47"/>
    </row>
    <row r="340" spans="1:9" s="1" customFormat="1" ht="15">
      <c r="A340"/>
      <c r="B340" s="3"/>
      <c r="F340" s="47"/>
      <c r="G340" s="47"/>
      <c r="H340" s="47"/>
      <c r="I340" s="47"/>
    </row>
    <row r="341" spans="1:9" s="1" customFormat="1" ht="15">
      <c r="A341"/>
      <c r="B341" s="3"/>
      <c r="F341" s="47"/>
      <c r="G341" s="47"/>
      <c r="H341" s="47"/>
      <c r="I341" s="47"/>
    </row>
    <row r="342" spans="1:9" s="1" customFormat="1" ht="15">
      <c r="A342"/>
      <c r="B342" s="3"/>
      <c r="F342" s="47"/>
      <c r="G342" s="47"/>
      <c r="H342" s="47"/>
      <c r="I342" s="47"/>
    </row>
    <row r="343" spans="1:9" s="1" customFormat="1" ht="15">
      <c r="A343"/>
      <c r="B343" s="3"/>
      <c r="F343" s="47"/>
      <c r="G343" s="47"/>
      <c r="H343" s="47"/>
      <c r="I343" s="47"/>
    </row>
    <row r="344" spans="1:9" s="1" customFormat="1" ht="15">
      <c r="A344"/>
      <c r="B344" s="3"/>
      <c r="F344" s="47"/>
      <c r="G344" s="47"/>
      <c r="H344" s="47"/>
      <c r="I344" s="47"/>
    </row>
    <row r="345" spans="1:9" s="1" customFormat="1" ht="15">
      <c r="A345"/>
      <c r="B345" s="3"/>
      <c r="F345" s="47"/>
      <c r="G345" s="47"/>
      <c r="H345" s="47"/>
      <c r="I345" s="47"/>
    </row>
    <row r="346" spans="1:9" s="1" customFormat="1" ht="15">
      <c r="A346"/>
      <c r="B346" s="3"/>
      <c r="F346" s="47"/>
      <c r="G346" s="47"/>
      <c r="H346" s="47"/>
      <c r="I346" s="47"/>
    </row>
    <row r="347" spans="1:9" s="1" customFormat="1" ht="15">
      <c r="A347"/>
      <c r="B347" s="3"/>
      <c r="F347" s="47"/>
      <c r="G347" s="47"/>
      <c r="H347" s="47"/>
      <c r="I347" s="47"/>
    </row>
    <row r="348" spans="1:9" s="1" customFormat="1" ht="15">
      <c r="A348"/>
      <c r="B348" s="3"/>
      <c r="F348" s="47"/>
      <c r="G348" s="47"/>
      <c r="H348" s="47"/>
      <c r="I348" s="47"/>
    </row>
    <row r="349" spans="1:9" s="1" customFormat="1" ht="15">
      <c r="A349"/>
      <c r="B349" s="3"/>
      <c r="F349" s="47"/>
      <c r="G349" s="47"/>
      <c r="H349" s="47"/>
      <c r="I349" s="47"/>
    </row>
    <row r="350" spans="1:9" s="1" customFormat="1" ht="15">
      <c r="A350"/>
      <c r="B350" s="3"/>
      <c r="F350" s="47"/>
      <c r="G350" s="47"/>
      <c r="H350" s="47"/>
      <c r="I350" s="47"/>
    </row>
    <row r="351" spans="1:9" s="1" customFormat="1" ht="15">
      <c r="A351"/>
      <c r="B351" s="3"/>
      <c r="F351" s="47"/>
      <c r="G351" s="47"/>
      <c r="H351" s="47"/>
      <c r="I351" s="47"/>
    </row>
    <row r="352" spans="1:9" s="1" customFormat="1" ht="15">
      <c r="A352"/>
      <c r="B352" s="4"/>
      <c r="F352" s="47"/>
      <c r="G352" s="47"/>
      <c r="H352" s="47"/>
      <c r="I352" s="47"/>
    </row>
    <row r="353" spans="1:9" s="1" customFormat="1" ht="15">
      <c r="A353"/>
      <c r="B353" s="3"/>
      <c r="F353" s="47"/>
      <c r="G353" s="47"/>
      <c r="H353" s="47"/>
      <c r="I353" s="47"/>
    </row>
    <row r="354" spans="1:9" s="1" customFormat="1" ht="15">
      <c r="A354"/>
      <c r="B354" s="3"/>
      <c r="F354" s="47"/>
      <c r="G354" s="47"/>
      <c r="H354" s="47"/>
      <c r="I354" s="47"/>
    </row>
    <row r="355" spans="1:9" s="1" customFormat="1" ht="15">
      <c r="A355"/>
      <c r="B355" s="3"/>
      <c r="F355" s="47"/>
      <c r="G355" s="47"/>
      <c r="H355" s="47"/>
      <c r="I355" s="47"/>
    </row>
    <row r="356" spans="1:9" s="1" customFormat="1" ht="15">
      <c r="A356"/>
      <c r="B356" s="3"/>
      <c r="F356" s="47"/>
      <c r="G356" s="47"/>
      <c r="H356" s="47"/>
      <c r="I356" s="47"/>
    </row>
    <row r="357" spans="1:9" s="1" customFormat="1" ht="15">
      <c r="A357"/>
      <c r="B357" s="3"/>
      <c r="F357" s="47"/>
      <c r="G357" s="47"/>
      <c r="H357" s="47"/>
      <c r="I357" s="47"/>
    </row>
    <row r="358" spans="1:9" s="1" customFormat="1" ht="15">
      <c r="A358"/>
      <c r="B358" s="3"/>
      <c r="F358" s="47"/>
      <c r="G358" s="47"/>
      <c r="H358" s="47"/>
      <c r="I358" s="47"/>
    </row>
    <row r="359" spans="1:9" s="1" customFormat="1" ht="15">
      <c r="A359"/>
      <c r="B359" s="4"/>
      <c r="F359" s="47"/>
      <c r="G359" s="47"/>
      <c r="H359" s="47"/>
      <c r="I359" s="47"/>
    </row>
    <row r="360" spans="1:9" s="1" customFormat="1" ht="15">
      <c r="A360"/>
      <c r="B360" s="3"/>
      <c r="F360" s="47"/>
      <c r="G360" s="47"/>
      <c r="H360" s="47"/>
      <c r="I360" s="47"/>
    </row>
    <row r="361" spans="1:9" s="1" customFormat="1" ht="15">
      <c r="A361"/>
      <c r="B361" s="3"/>
      <c r="F361" s="47"/>
      <c r="G361" s="47"/>
      <c r="H361" s="47"/>
      <c r="I361" s="47"/>
    </row>
    <row r="362" spans="1:9" s="1" customFormat="1" ht="15">
      <c r="A362"/>
      <c r="B362" s="3"/>
      <c r="F362" s="47"/>
      <c r="G362" s="47"/>
      <c r="H362" s="47"/>
      <c r="I362" s="47"/>
    </row>
    <row r="363" spans="1:9" s="1" customFormat="1" ht="15">
      <c r="A363"/>
      <c r="B363" s="3"/>
      <c r="F363" s="47"/>
      <c r="G363" s="47"/>
      <c r="H363" s="47"/>
      <c r="I363" s="47"/>
    </row>
    <row r="364" spans="1:9" s="1" customFormat="1" ht="15">
      <c r="A364"/>
      <c r="B364" s="3"/>
      <c r="F364" s="47"/>
      <c r="G364" s="47"/>
      <c r="H364" s="47"/>
      <c r="I364" s="47"/>
    </row>
    <row r="365" spans="1:9" s="1" customFormat="1" ht="15">
      <c r="A365"/>
      <c r="B365" s="3"/>
      <c r="F365" s="47"/>
      <c r="G365" s="47"/>
      <c r="H365" s="47"/>
      <c r="I365" s="47"/>
    </row>
    <row r="366" spans="1:9" s="1" customFormat="1" ht="15">
      <c r="A366"/>
      <c r="B366" s="3"/>
      <c r="F366" s="47"/>
      <c r="G366" s="47"/>
      <c r="H366" s="47"/>
      <c r="I366" s="47"/>
    </row>
    <row r="367" spans="1:9" s="1" customFormat="1" ht="15">
      <c r="A367"/>
      <c r="B367" s="3"/>
      <c r="F367" s="47"/>
      <c r="G367" s="47"/>
      <c r="H367" s="47"/>
      <c r="I367" s="47"/>
    </row>
    <row r="368" spans="1:9" s="1" customFormat="1" ht="15">
      <c r="A368"/>
      <c r="B368" s="3"/>
      <c r="F368" s="47"/>
      <c r="G368" s="47"/>
      <c r="H368" s="47"/>
      <c r="I368" s="47"/>
    </row>
    <row r="369" spans="1:9" s="1" customFormat="1" ht="15">
      <c r="A369"/>
      <c r="B369" s="3"/>
      <c r="F369" s="47"/>
      <c r="G369" s="47"/>
      <c r="H369" s="47"/>
      <c r="I369" s="47"/>
    </row>
    <row r="370" spans="1:9" s="1" customFormat="1" ht="15">
      <c r="A370"/>
      <c r="B370" s="3"/>
      <c r="F370" s="47"/>
      <c r="G370" s="47"/>
      <c r="H370" s="47"/>
      <c r="I370" s="47"/>
    </row>
    <row r="371" spans="1:9" s="1" customFormat="1" ht="15">
      <c r="A371"/>
      <c r="B371" s="3"/>
      <c r="F371" s="47"/>
      <c r="G371" s="47"/>
      <c r="H371" s="47"/>
      <c r="I371" s="47"/>
    </row>
    <row r="372" spans="1:9" s="1" customFormat="1" ht="15">
      <c r="A372"/>
      <c r="B372" s="3"/>
      <c r="F372" s="47"/>
      <c r="G372" s="47"/>
      <c r="H372" s="47"/>
      <c r="I372" s="47"/>
    </row>
    <row r="373" spans="1:9" s="1" customFormat="1" ht="15">
      <c r="A373"/>
      <c r="B373" s="3"/>
      <c r="F373" s="47"/>
      <c r="G373" s="47"/>
      <c r="H373" s="47"/>
      <c r="I373" s="47"/>
    </row>
    <row r="374" spans="1:9" s="1" customFormat="1" ht="15">
      <c r="A374"/>
      <c r="B374" s="3"/>
      <c r="F374" s="47"/>
      <c r="G374" s="47"/>
      <c r="H374" s="47"/>
      <c r="I374" s="47"/>
    </row>
    <row r="375" spans="1:9" s="1" customFormat="1" ht="15">
      <c r="A375"/>
      <c r="B375" s="3"/>
      <c r="F375" s="47"/>
      <c r="G375" s="47"/>
      <c r="H375" s="47"/>
      <c r="I375" s="47"/>
    </row>
    <row r="376" spans="1:9" s="1" customFormat="1" ht="15">
      <c r="A376"/>
      <c r="B376" s="3"/>
      <c r="F376" s="47"/>
      <c r="G376" s="47"/>
      <c r="H376" s="47"/>
      <c r="I376" s="47"/>
    </row>
    <row r="377" spans="1:9" s="1" customFormat="1" ht="15">
      <c r="A377"/>
      <c r="B377" s="3"/>
      <c r="F377" s="47"/>
      <c r="G377" s="47"/>
      <c r="H377" s="47"/>
      <c r="I377" s="47"/>
    </row>
    <row r="378" spans="1:9" s="1" customFormat="1" ht="15">
      <c r="A378"/>
      <c r="B378" s="4"/>
      <c r="F378" s="47"/>
      <c r="G378" s="47"/>
      <c r="H378" s="47"/>
      <c r="I378" s="47"/>
    </row>
    <row r="379" spans="1:9" s="1" customFormat="1" ht="15">
      <c r="A379"/>
      <c r="B379" s="3"/>
      <c r="F379" s="47"/>
      <c r="G379" s="47"/>
      <c r="H379" s="47"/>
      <c r="I379" s="47"/>
    </row>
    <row r="380" spans="1:9" s="1" customFormat="1" ht="15">
      <c r="A380"/>
      <c r="B380" s="3"/>
      <c r="F380" s="47"/>
      <c r="G380" s="47"/>
      <c r="H380" s="47"/>
      <c r="I380" s="47"/>
    </row>
    <row r="381" spans="1:9" s="1" customFormat="1" ht="15">
      <c r="A381"/>
      <c r="B381" s="3"/>
      <c r="F381" s="47"/>
      <c r="G381" s="47"/>
      <c r="H381" s="47"/>
      <c r="I381" s="47"/>
    </row>
    <row r="382" spans="1:9" s="1" customFormat="1" ht="15">
      <c r="A382"/>
      <c r="B382" s="3"/>
      <c r="F382" s="47"/>
      <c r="G382" s="47"/>
      <c r="H382" s="47"/>
      <c r="I382" s="47"/>
    </row>
    <row r="383" spans="1:9" s="1" customFormat="1" ht="15">
      <c r="A383"/>
      <c r="B383" s="3"/>
      <c r="F383" s="47"/>
      <c r="G383" s="47"/>
      <c r="H383" s="47"/>
      <c r="I383" s="47"/>
    </row>
    <row r="384" spans="1:9" s="1" customFormat="1" ht="15">
      <c r="A384"/>
      <c r="B384" s="3"/>
      <c r="F384" s="47"/>
      <c r="G384" s="47"/>
      <c r="H384" s="47"/>
      <c r="I384" s="47"/>
    </row>
    <row r="385" spans="1:9" s="1" customFormat="1" ht="15.75" thickBot="1">
      <c r="A385"/>
      <c r="B385" s="5"/>
      <c r="F385" s="47"/>
      <c r="G385" s="47"/>
      <c r="H385" s="47"/>
      <c r="I385" s="47"/>
    </row>
    <row r="386" spans="1:9" s="1" customFormat="1" ht="15.75" thickBot="1">
      <c r="A386"/>
      <c r="B386" s="6"/>
      <c r="F386" s="47"/>
      <c r="G386" s="47"/>
      <c r="H386" s="47"/>
      <c r="I386" s="47"/>
    </row>
    <row r="387" spans="1:9" s="1" customFormat="1" ht="15">
      <c r="A387"/>
      <c r="B387" s="7"/>
      <c r="F387" s="47"/>
      <c r="G387" s="47"/>
      <c r="H387" s="47"/>
      <c r="I387" s="47"/>
    </row>
    <row r="388" spans="1:9" s="1" customFormat="1" ht="15">
      <c r="A388"/>
      <c r="B388" s="3"/>
      <c r="F388" s="47"/>
      <c r="G388" s="47"/>
      <c r="H388" s="47"/>
      <c r="I388" s="47"/>
    </row>
    <row r="389" spans="1:9" s="1" customFormat="1" ht="15">
      <c r="A389"/>
      <c r="B389" s="3"/>
      <c r="F389" s="47"/>
      <c r="G389" s="47"/>
      <c r="H389" s="47"/>
      <c r="I389" s="47"/>
    </row>
    <row r="390" spans="1:9" s="1" customFormat="1" ht="15">
      <c r="A390"/>
      <c r="B390" s="3"/>
      <c r="F390" s="47"/>
      <c r="G390" s="47"/>
      <c r="H390" s="47"/>
      <c r="I390" s="47"/>
    </row>
    <row r="391" spans="1:9" s="1" customFormat="1" ht="15">
      <c r="A391"/>
      <c r="B391" s="3"/>
      <c r="F391" s="47"/>
      <c r="G391" s="47"/>
      <c r="H391" s="47"/>
      <c r="I391" s="47"/>
    </row>
    <row r="392" spans="1:9" s="1" customFormat="1" ht="15">
      <c r="A392"/>
      <c r="B392" s="3"/>
      <c r="F392" s="47"/>
      <c r="G392" s="47"/>
      <c r="H392" s="47"/>
      <c r="I392" s="47"/>
    </row>
    <row r="393" spans="1:9" s="1" customFormat="1" ht="15">
      <c r="A393"/>
      <c r="B393" s="3"/>
      <c r="F393" s="47"/>
      <c r="G393" s="47"/>
      <c r="H393" s="47"/>
      <c r="I393" s="47"/>
    </row>
    <row r="394" spans="1:9" s="1" customFormat="1" ht="15">
      <c r="A394"/>
      <c r="B394" s="3"/>
      <c r="F394" s="47"/>
      <c r="G394" s="47"/>
      <c r="H394" s="47"/>
      <c r="I394" s="47"/>
    </row>
    <row r="395" spans="1:9" s="1" customFormat="1" ht="15">
      <c r="A395"/>
      <c r="B395" s="3"/>
      <c r="F395" s="47"/>
      <c r="G395" s="47"/>
      <c r="H395" s="47"/>
      <c r="I395" s="47"/>
    </row>
    <row r="396" spans="1:9" s="1" customFormat="1" ht="15">
      <c r="A396"/>
      <c r="B396" s="3"/>
      <c r="F396" s="47"/>
      <c r="G396" s="47"/>
      <c r="H396" s="47"/>
      <c r="I396" s="47"/>
    </row>
    <row r="397" spans="1:9" s="1" customFormat="1" ht="15">
      <c r="A397"/>
      <c r="B397" s="3"/>
      <c r="F397" s="47"/>
      <c r="G397" s="47"/>
      <c r="H397" s="47"/>
      <c r="I397" s="47"/>
    </row>
    <row r="398" spans="1:9" s="1" customFormat="1" ht="15">
      <c r="A398"/>
      <c r="B398" s="3"/>
      <c r="F398" s="47"/>
      <c r="G398" s="47"/>
      <c r="H398" s="47"/>
      <c r="I398" s="47"/>
    </row>
    <row r="399" spans="1:9" s="1" customFormat="1" ht="15">
      <c r="A399"/>
      <c r="B399" s="3"/>
      <c r="F399" s="47"/>
      <c r="G399" s="47"/>
      <c r="H399" s="47"/>
      <c r="I399" s="47"/>
    </row>
    <row r="400" spans="1:9" s="1" customFormat="1" ht="15">
      <c r="A400"/>
      <c r="B400" s="3"/>
      <c r="F400" s="47"/>
      <c r="G400" s="47"/>
      <c r="H400" s="47"/>
      <c r="I400" s="47"/>
    </row>
    <row r="401" spans="1:9" s="1" customFormat="1" ht="15">
      <c r="A401"/>
      <c r="B401" s="3"/>
      <c r="F401" s="47"/>
      <c r="G401" s="47"/>
      <c r="H401" s="47"/>
      <c r="I401" s="47"/>
    </row>
    <row r="402" spans="1:9" s="1" customFormat="1" ht="15">
      <c r="A402"/>
      <c r="B402" s="3"/>
      <c r="F402" s="47"/>
      <c r="G402" s="47"/>
      <c r="H402" s="47"/>
      <c r="I402" s="47"/>
    </row>
    <row r="403" spans="1:9" s="1" customFormat="1" ht="15">
      <c r="A403"/>
      <c r="B403" s="3"/>
      <c r="F403" s="47"/>
      <c r="G403" s="47"/>
      <c r="H403" s="47"/>
      <c r="I403" s="47"/>
    </row>
    <row r="404" spans="1:9" s="1" customFormat="1" ht="15">
      <c r="A404"/>
      <c r="B404" s="3"/>
      <c r="F404" s="47"/>
      <c r="G404" s="47"/>
      <c r="H404" s="47"/>
      <c r="I404" s="47"/>
    </row>
    <row r="405" spans="1:9" s="1" customFormat="1" ht="15">
      <c r="A405"/>
      <c r="B405" s="3"/>
      <c r="F405" s="47"/>
      <c r="G405" s="47"/>
      <c r="H405" s="47"/>
      <c r="I405" s="47"/>
    </row>
    <row r="406" spans="1:9" s="1" customFormat="1" ht="15">
      <c r="A406"/>
      <c r="B406" s="3"/>
      <c r="F406" s="47"/>
      <c r="G406" s="47"/>
      <c r="H406" s="47"/>
      <c r="I406" s="47"/>
    </row>
    <row r="407" spans="1:9" s="1" customFormat="1" ht="15">
      <c r="A407"/>
      <c r="B407" s="3"/>
      <c r="F407" s="47"/>
      <c r="G407" s="47"/>
      <c r="H407" s="47"/>
      <c r="I407" s="47"/>
    </row>
    <row r="408" spans="1:9" s="1" customFormat="1" ht="15">
      <c r="A408"/>
      <c r="B408" s="3"/>
      <c r="F408" s="47"/>
      <c r="G408" s="47"/>
      <c r="H408" s="47"/>
      <c r="I408" s="47"/>
    </row>
    <row r="409" spans="1:9" s="1" customFormat="1" ht="15">
      <c r="A409"/>
      <c r="B409" s="3"/>
      <c r="F409" s="47"/>
      <c r="G409" s="47"/>
      <c r="H409" s="47"/>
      <c r="I409" s="47"/>
    </row>
    <row r="410" spans="1:9" s="1" customFormat="1" ht="15">
      <c r="A410"/>
      <c r="B410" s="3"/>
      <c r="F410" s="47"/>
      <c r="G410" s="47"/>
      <c r="H410" s="47"/>
      <c r="I410" s="47"/>
    </row>
    <row r="411" spans="1:9" s="1" customFormat="1" ht="15">
      <c r="A411"/>
      <c r="B411" s="3"/>
      <c r="F411" s="47"/>
      <c r="G411" s="47"/>
      <c r="H411" s="47"/>
      <c r="I411" s="47"/>
    </row>
    <row r="412" spans="1:9" s="1" customFormat="1" ht="15">
      <c r="A412"/>
      <c r="B412" s="3"/>
      <c r="F412" s="47"/>
      <c r="G412" s="47"/>
      <c r="H412" s="47"/>
      <c r="I412" s="47"/>
    </row>
    <row r="413" spans="1:9" s="1" customFormat="1" ht="15">
      <c r="A413"/>
      <c r="B413" s="3"/>
      <c r="F413" s="47"/>
      <c r="G413" s="47"/>
      <c r="H413" s="47"/>
      <c r="I413" s="47"/>
    </row>
    <row r="414" spans="1:9" s="1" customFormat="1" ht="15">
      <c r="A414"/>
      <c r="B414" s="3"/>
      <c r="F414" s="47"/>
      <c r="G414" s="47"/>
      <c r="H414" s="47"/>
      <c r="I414" s="47"/>
    </row>
    <row r="415" spans="1:9" s="1" customFormat="1" ht="15">
      <c r="A415"/>
      <c r="B415" s="3"/>
      <c r="F415" s="47"/>
      <c r="G415" s="47"/>
      <c r="H415" s="47"/>
      <c r="I415" s="47"/>
    </row>
    <row r="416" spans="1:9" s="1" customFormat="1" ht="15">
      <c r="A416"/>
      <c r="B416" s="3"/>
      <c r="F416" s="47"/>
      <c r="G416" s="47"/>
      <c r="H416" s="47"/>
      <c r="I416" s="47"/>
    </row>
    <row r="417" spans="1:9" s="1" customFormat="1" ht="15">
      <c r="A417"/>
      <c r="B417" s="3"/>
      <c r="F417" s="47"/>
      <c r="G417" s="47"/>
      <c r="H417" s="47"/>
      <c r="I417" s="47"/>
    </row>
    <row r="418" spans="1:9" s="1" customFormat="1" ht="15">
      <c r="A418"/>
      <c r="B418" s="3"/>
      <c r="F418" s="47"/>
      <c r="G418" s="47"/>
      <c r="H418" s="47"/>
      <c r="I418" s="47"/>
    </row>
    <row r="419" spans="1:9" s="1" customFormat="1" ht="15">
      <c r="A419"/>
      <c r="B419" s="3"/>
      <c r="F419" s="47"/>
      <c r="G419" s="47"/>
      <c r="H419" s="47"/>
      <c r="I419" s="47"/>
    </row>
    <row r="420" spans="1:9" s="1" customFormat="1" ht="15">
      <c r="A420"/>
      <c r="B420" s="3"/>
      <c r="F420" s="47"/>
      <c r="G420" s="47"/>
      <c r="H420" s="47"/>
      <c r="I420" s="47"/>
    </row>
    <row r="421" spans="1:9" s="1" customFormat="1" ht="15">
      <c r="A421"/>
      <c r="B421" s="3"/>
      <c r="F421" s="47"/>
      <c r="G421" s="47"/>
      <c r="H421" s="47"/>
      <c r="I421" s="47"/>
    </row>
    <row r="422" spans="1:9" s="1" customFormat="1" ht="15">
      <c r="A422"/>
      <c r="B422" s="3"/>
      <c r="F422" s="47"/>
      <c r="G422" s="47"/>
      <c r="H422" s="47"/>
      <c r="I422" s="47"/>
    </row>
    <row r="423" spans="1:9" s="1" customFormat="1" ht="15">
      <c r="A423"/>
      <c r="B423" s="3"/>
      <c r="F423" s="47"/>
      <c r="G423" s="47"/>
      <c r="H423" s="47"/>
      <c r="I423" s="47"/>
    </row>
    <row r="424" spans="1:9" s="1" customFormat="1" ht="15">
      <c r="A424"/>
      <c r="B424" s="3"/>
      <c r="F424" s="47"/>
      <c r="G424" s="47"/>
      <c r="H424" s="47"/>
      <c r="I424" s="47"/>
    </row>
    <row r="425" spans="1:9" s="1" customFormat="1" ht="15">
      <c r="A425"/>
      <c r="B425" s="3"/>
      <c r="F425" s="47"/>
      <c r="G425" s="47"/>
      <c r="H425" s="47"/>
      <c r="I425" s="47"/>
    </row>
    <row r="426" spans="1:9" s="1" customFormat="1" ht="15">
      <c r="A426"/>
      <c r="B426" s="4"/>
      <c r="F426" s="47"/>
      <c r="G426" s="47"/>
      <c r="H426" s="47"/>
      <c r="I426" s="47"/>
    </row>
    <row r="427" spans="1:9" s="1" customFormat="1" ht="15">
      <c r="A427"/>
      <c r="B427" s="3"/>
      <c r="F427" s="47"/>
      <c r="G427" s="47"/>
      <c r="H427" s="47"/>
      <c r="I427" s="47"/>
    </row>
    <row r="428" spans="1:9" s="1" customFormat="1" ht="15">
      <c r="A428"/>
      <c r="B428" s="3"/>
      <c r="F428" s="47"/>
      <c r="G428" s="47"/>
      <c r="H428" s="47"/>
      <c r="I428" s="47"/>
    </row>
    <row r="429" spans="1:9" s="1" customFormat="1" ht="15">
      <c r="A429"/>
      <c r="B429" s="3"/>
      <c r="F429" s="47"/>
      <c r="G429" s="47"/>
      <c r="H429" s="47"/>
      <c r="I429" s="47"/>
    </row>
    <row r="430" spans="1:9" s="1" customFormat="1" ht="15">
      <c r="A430"/>
      <c r="B430" s="3"/>
      <c r="F430" s="47"/>
      <c r="G430" s="47"/>
      <c r="H430" s="47"/>
      <c r="I430" s="47"/>
    </row>
    <row r="431" spans="1:9" s="1" customFormat="1" ht="15">
      <c r="A431"/>
      <c r="B431" s="3"/>
      <c r="F431" s="47"/>
      <c r="G431" s="47"/>
      <c r="H431" s="47"/>
      <c r="I431" s="47"/>
    </row>
    <row r="432" spans="1:9" s="1" customFormat="1" ht="15">
      <c r="A432"/>
      <c r="B432" s="3"/>
      <c r="F432" s="47"/>
      <c r="G432" s="47"/>
      <c r="H432" s="47"/>
      <c r="I432" s="47"/>
    </row>
    <row r="433" spans="1:9" s="1" customFormat="1" ht="15">
      <c r="A433"/>
      <c r="B433" s="3"/>
      <c r="F433" s="47"/>
      <c r="G433" s="47"/>
      <c r="H433" s="47"/>
      <c r="I433" s="47"/>
    </row>
    <row r="434" spans="1:9" s="1" customFormat="1" ht="15">
      <c r="A434"/>
      <c r="B434" s="3"/>
      <c r="F434" s="47"/>
      <c r="G434" s="47"/>
      <c r="H434" s="47"/>
      <c r="I434" s="47"/>
    </row>
    <row r="435" spans="1:9" s="1" customFormat="1" ht="15">
      <c r="A435"/>
      <c r="B435" s="3"/>
      <c r="F435" s="47"/>
      <c r="G435" s="47"/>
      <c r="H435" s="47"/>
      <c r="I435" s="47"/>
    </row>
    <row r="436" spans="1:9" s="1" customFormat="1" ht="15">
      <c r="A436"/>
      <c r="B436" s="3"/>
      <c r="F436" s="47"/>
      <c r="G436" s="47"/>
      <c r="H436" s="47"/>
      <c r="I436" s="47"/>
    </row>
  </sheetData>
  <sheetProtection/>
  <mergeCells count="8">
    <mergeCell ref="H211:H215"/>
    <mergeCell ref="I211:I215"/>
    <mergeCell ref="A211:A215"/>
    <mergeCell ref="B211:B215"/>
    <mergeCell ref="D211:D215"/>
    <mergeCell ref="E211:E215"/>
    <mergeCell ref="F211:F215"/>
    <mergeCell ref="G211:G215"/>
  </mergeCells>
  <printOptions/>
  <pageMargins left="0.7" right="0.7" top="0.75" bottom="0.75" header="0.3" footer="0.3"/>
  <pageSetup fitToHeight="100" fitToWidth="1" horizontalDpi="600" verticalDpi="600" orientation="landscape" paperSize="8"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mcompte</dc:creator>
  <cp:keywords/>
  <dc:description/>
  <cp:lastModifiedBy>Jean-Jacques Dubois</cp:lastModifiedBy>
  <cp:lastPrinted>2015-10-29T11:17:54Z</cp:lastPrinted>
  <dcterms:created xsi:type="dcterms:W3CDTF">2011-10-12T14:13:29Z</dcterms:created>
  <dcterms:modified xsi:type="dcterms:W3CDTF">2017-06-13T14:16:09Z</dcterms:modified>
  <cp:category/>
  <cp:version/>
  <cp:contentType/>
  <cp:contentStatus/>
</cp:coreProperties>
</file>